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440" windowHeight="7695"/>
  </bookViews>
  <sheets>
    <sheet name="MÊS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C10" i="1" l="1"/>
  <c r="D10" i="1"/>
  <c r="F6" i="1"/>
  <c r="B14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1" i="1"/>
  <c r="B12" i="1"/>
  <c r="B13" i="1"/>
  <c r="B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0" i="1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D130" i="1" l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G118" i="1" l="1"/>
  <c r="K66" i="1"/>
  <c r="G126" i="1"/>
  <c r="M91" i="1"/>
  <c r="K78" i="1"/>
  <c r="G124" i="1"/>
  <c r="K54" i="1"/>
  <c r="M58" i="1"/>
  <c r="K107" i="1"/>
  <c r="G51" i="1"/>
  <c r="M100" i="1"/>
  <c r="G127" i="1"/>
  <c r="M98" i="1"/>
  <c r="G92" i="1"/>
  <c r="M137" i="1"/>
  <c r="G123" i="1"/>
  <c r="K106" i="1"/>
  <c r="K133" i="1"/>
  <c r="E135" i="1"/>
  <c r="K67" i="1"/>
  <c r="G69" i="1"/>
  <c r="K62" i="1"/>
  <c r="M68" i="1"/>
  <c r="K117" i="1"/>
  <c r="K140" i="1"/>
  <c r="K87" i="1"/>
  <c r="M81" i="1"/>
  <c r="K43" i="1"/>
  <c r="K143" i="1"/>
  <c r="M139" i="1"/>
  <c r="E131" i="1"/>
  <c r="M103" i="1"/>
  <c r="K105" i="1"/>
  <c r="E138" i="1"/>
  <c r="M120" i="1"/>
  <c r="G52" i="1"/>
  <c r="K146" i="1"/>
  <c r="G89" i="1"/>
  <c r="K129" i="1"/>
  <c r="G132" i="1"/>
  <c r="H132" i="1" s="1"/>
  <c r="K116" i="1"/>
  <c r="M84" i="1"/>
  <c r="K63" i="1"/>
  <c r="M79" i="1"/>
  <c r="M130" i="1"/>
  <c r="K65" i="1"/>
  <c r="M141" i="1"/>
  <c r="G44" i="1"/>
  <c r="K128" i="1"/>
  <c r="M119" i="1"/>
  <c r="K86" i="1"/>
  <c r="M95" i="1"/>
  <c r="M113" i="1"/>
  <c r="G97" i="1"/>
  <c r="K94" i="1"/>
  <c r="G74" i="1"/>
  <c r="K59" i="1"/>
  <c r="K47" i="1"/>
  <c r="M121" i="1"/>
  <c r="K77" i="1"/>
  <c r="M73" i="1"/>
  <c r="K72" i="1"/>
  <c r="M126" i="1"/>
  <c r="E139" i="1" l="1"/>
  <c r="G146" i="1"/>
  <c r="H146" i="1" s="1"/>
  <c r="I146" i="1" s="1"/>
  <c r="K69" i="1"/>
  <c r="G87" i="1"/>
  <c r="G135" i="1"/>
  <c r="H135" i="1" s="1"/>
  <c r="I135" i="1" s="1"/>
  <c r="M138" i="1"/>
  <c r="M143" i="1"/>
  <c r="G78" i="1"/>
  <c r="E137" i="1"/>
  <c r="G105" i="1"/>
  <c r="K81" i="1"/>
  <c r="M97" i="1"/>
  <c r="K58" i="1"/>
  <c r="K119" i="1"/>
  <c r="G62" i="1"/>
  <c r="M47" i="1"/>
  <c r="G65" i="1"/>
  <c r="K123" i="1"/>
  <c r="K68" i="1"/>
  <c r="G72" i="1"/>
  <c r="M118" i="1"/>
  <c r="K131" i="1"/>
  <c r="G81" i="1"/>
  <c r="G68" i="1"/>
  <c r="K135" i="1"/>
  <c r="G47" i="1"/>
  <c r="K97" i="1"/>
  <c r="K118" i="1"/>
  <c r="K127" i="1"/>
  <c r="G58" i="1"/>
  <c r="K84" i="1"/>
  <c r="G131" i="1"/>
  <c r="H131" i="1" s="1"/>
  <c r="I131" i="1" s="1"/>
  <c r="M123" i="1"/>
  <c r="K138" i="1"/>
  <c r="G119" i="1"/>
  <c r="M89" i="1"/>
  <c r="M135" i="1"/>
  <c r="M72" i="1"/>
  <c r="M127" i="1"/>
  <c r="M65" i="1"/>
  <c r="G84" i="1"/>
  <c r="M78" i="1"/>
  <c r="G138" i="1"/>
  <c r="H138" i="1" s="1"/>
  <c r="I138" i="1" s="1"/>
  <c r="K89" i="1"/>
  <c r="M131" i="1"/>
  <c r="G116" i="1"/>
  <c r="G77" i="1"/>
  <c r="M74" i="1"/>
  <c r="G137" i="1"/>
  <c r="H137" i="1" s="1"/>
  <c r="I137" i="1" s="1"/>
  <c r="G100" i="1"/>
  <c r="K52" i="1"/>
  <c r="G91" i="1"/>
  <c r="K103" i="1"/>
  <c r="K124" i="1"/>
  <c r="K51" i="1"/>
  <c r="G139" i="1"/>
  <c r="H139" i="1" s="1"/>
  <c r="M69" i="1"/>
  <c r="G128" i="1"/>
  <c r="G130" i="1"/>
  <c r="H130" i="1" s="1"/>
  <c r="I130" i="1" s="1"/>
  <c r="G133" i="1"/>
  <c r="H133" i="1" s="1"/>
  <c r="I133" i="1" s="1"/>
  <c r="K91" i="1"/>
  <c r="G143" i="1"/>
  <c r="H143" i="1" s="1"/>
  <c r="M140" i="1"/>
  <c r="M92" i="1"/>
  <c r="G140" i="1"/>
  <c r="H140" i="1" s="1"/>
  <c r="I140" i="1" s="1"/>
  <c r="K92" i="1"/>
  <c r="K74" i="1"/>
  <c r="G95" i="1"/>
  <c r="G79" i="1"/>
  <c r="G141" i="1"/>
  <c r="H141" i="1" s="1"/>
  <c r="I141" i="1" s="1"/>
  <c r="K44" i="1"/>
  <c r="E132" i="1"/>
  <c r="E143" i="1"/>
  <c r="E140" i="1"/>
  <c r="M124" i="1"/>
  <c r="M77" i="1"/>
  <c r="K95" i="1"/>
  <c r="M44" i="1"/>
  <c r="M51" i="1"/>
  <c r="K79" i="1"/>
  <c r="G120" i="1"/>
  <c r="K126" i="1"/>
  <c r="G67" i="1"/>
  <c r="G54" i="1"/>
  <c r="E133" i="1"/>
  <c r="M132" i="1"/>
  <c r="M52" i="1"/>
  <c r="G63" i="1"/>
  <c r="G103" i="1"/>
  <c r="K132" i="1"/>
  <c r="G43" i="1"/>
  <c r="G117" i="1"/>
  <c r="G106" i="1"/>
  <c r="G121" i="1"/>
  <c r="G98" i="1"/>
  <c r="G107" i="1"/>
  <c r="G129" i="1"/>
  <c r="G86" i="1"/>
  <c r="G66" i="1"/>
  <c r="K55" i="1"/>
  <c r="K108" i="1"/>
  <c r="M17" i="1"/>
  <c r="K28" i="1"/>
  <c r="G101" i="1"/>
  <c r="M93" i="1"/>
  <c r="K142" i="1"/>
  <c r="G144" i="1"/>
  <c r="H144" i="1" s="1"/>
  <c r="K88" i="1"/>
  <c r="G57" i="1"/>
  <c r="M145" i="1"/>
  <c r="G45" i="1"/>
  <c r="M19" i="1"/>
  <c r="M96" i="1"/>
  <c r="K122" i="1"/>
  <c r="G136" i="1"/>
  <c r="H136" i="1" s="1"/>
  <c r="K82" i="1"/>
  <c r="M24" i="1"/>
  <c r="M76" i="1"/>
  <c r="G26" i="1"/>
  <c r="G27" i="1"/>
  <c r="K30" i="1"/>
  <c r="K99" i="1"/>
  <c r="M115" i="1"/>
  <c r="M70" i="1"/>
  <c r="E149" i="1"/>
  <c r="M42" i="1"/>
  <c r="M112" i="1"/>
  <c r="M60" i="1"/>
  <c r="M111" i="1"/>
  <c r="M102" i="1"/>
  <c r="M48" i="1"/>
  <c r="G80" i="1"/>
  <c r="K110" i="1"/>
  <c r="K50" i="1"/>
  <c r="M114" i="1"/>
  <c r="G94" i="1"/>
  <c r="G113" i="1"/>
  <c r="E141" i="1"/>
  <c r="E130" i="1"/>
  <c r="M146" i="1"/>
  <c r="M105" i="1"/>
  <c r="K139" i="1"/>
  <c r="M43" i="1"/>
  <c r="M87" i="1"/>
  <c r="M117" i="1"/>
  <c r="M62" i="1"/>
  <c r="M67" i="1"/>
  <c r="M86" i="1"/>
  <c r="M106" i="1"/>
  <c r="M116" i="1"/>
  <c r="K73" i="1"/>
  <c r="K121" i="1"/>
  <c r="M59" i="1"/>
  <c r="M94" i="1"/>
  <c r="K113" i="1"/>
  <c r="K137" i="1"/>
  <c r="M66" i="1"/>
  <c r="K98" i="1"/>
  <c r="K100" i="1"/>
  <c r="M128" i="1"/>
  <c r="K141" i="1"/>
  <c r="K130" i="1"/>
  <c r="M107" i="1"/>
  <c r="M63" i="1"/>
  <c r="M54" i="1"/>
  <c r="M133" i="1"/>
  <c r="E146" i="1"/>
  <c r="M23" i="1"/>
  <c r="K31" i="1"/>
  <c r="M21" i="1"/>
  <c r="M71" i="1"/>
  <c r="K90" i="1"/>
  <c r="M20" i="1"/>
  <c r="G49" i="1"/>
  <c r="G61" i="1"/>
  <c r="M125" i="1"/>
  <c r="M56" i="1"/>
  <c r="M18" i="1"/>
  <c r="K53" i="1"/>
  <c r="M75" i="1"/>
  <c r="G73" i="1"/>
  <c r="G59" i="1"/>
  <c r="M129" i="1"/>
  <c r="K120" i="1"/>
  <c r="I132" i="1"/>
  <c r="N137" i="1" l="1"/>
  <c r="N143" i="1"/>
  <c r="G70" i="1"/>
  <c r="N146" i="1"/>
  <c r="N132" i="1"/>
  <c r="N135" i="1"/>
  <c r="N133" i="1"/>
  <c r="N131" i="1"/>
  <c r="G42" i="1"/>
  <c r="K144" i="1"/>
  <c r="M55" i="1"/>
  <c r="N130" i="1"/>
  <c r="G75" i="1"/>
  <c r="N138" i="1"/>
  <c r="K48" i="1"/>
  <c r="K26" i="1"/>
  <c r="M28" i="1"/>
  <c r="K102" i="1"/>
  <c r="M80" i="1"/>
  <c r="K93" i="1"/>
  <c r="N139" i="1"/>
  <c r="K114" i="1"/>
  <c r="G90" i="1"/>
  <c r="G114" i="1"/>
  <c r="G60" i="1"/>
  <c r="M110" i="1"/>
  <c r="K111" i="1"/>
  <c r="G30" i="1"/>
  <c r="M122" i="1"/>
  <c r="I143" i="1"/>
  <c r="E142" i="1"/>
  <c r="M49" i="1"/>
  <c r="N141" i="1"/>
  <c r="E145" i="1"/>
  <c r="G99" i="1"/>
  <c r="K45" i="1"/>
  <c r="G76" i="1"/>
  <c r="I139" i="1"/>
  <c r="G145" i="1"/>
  <c r="H145" i="1" s="1"/>
  <c r="I145" i="1" s="1"/>
  <c r="M136" i="1"/>
  <c r="G88" i="1"/>
  <c r="K80" i="1"/>
  <c r="K112" i="1"/>
  <c r="K115" i="1"/>
  <c r="K125" i="1"/>
  <c r="K96" i="1"/>
  <c r="G93" i="1"/>
  <c r="G71" i="1"/>
  <c r="N140" i="1"/>
  <c r="K60" i="1"/>
  <c r="K70" i="1"/>
  <c r="M30" i="1"/>
  <c r="M82" i="1"/>
  <c r="G125" i="1"/>
  <c r="M31" i="1"/>
  <c r="G96" i="1"/>
  <c r="K57" i="1"/>
  <c r="G142" i="1"/>
  <c r="H142" i="1" s="1"/>
  <c r="I142" i="1" s="1"/>
  <c r="M90" i="1"/>
  <c r="M57" i="1"/>
  <c r="K49" i="1"/>
  <c r="G28" i="1"/>
  <c r="G55" i="1"/>
  <c r="G102" i="1"/>
  <c r="K42" i="1"/>
  <c r="K27" i="1"/>
  <c r="E136" i="1"/>
  <c r="M61" i="1"/>
  <c r="M101" i="1"/>
  <c r="G50" i="1"/>
  <c r="M99" i="1"/>
  <c r="M26" i="1"/>
  <c r="K136" i="1"/>
  <c r="M45" i="1"/>
  <c r="E144" i="1"/>
  <c r="K101" i="1"/>
  <c r="K75" i="1"/>
  <c r="M144" i="1"/>
  <c r="G108" i="1"/>
  <c r="M22" i="1"/>
  <c r="K85" i="1"/>
  <c r="G85" i="1"/>
  <c r="M85" i="1"/>
  <c r="K64" i="1"/>
  <c r="G64" i="1"/>
  <c r="M64" i="1"/>
  <c r="K32" i="1"/>
  <c r="G29" i="1"/>
  <c r="M25" i="1"/>
  <c r="K61" i="1"/>
  <c r="G31" i="1"/>
  <c r="G53" i="1"/>
  <c r="G56" i="1"/>
  <c r="M50" i="1"/>
  <c r="G110" i="1"/>
  <c r="G48" i="1"/>
  <c r="G111" i="1"/>
  <c r="G112" i="1"/>
  <c r="G115" i="1"/>
  <c r="M27" i="1"/>
  <c r="G82" i="1"/>
  <c r="G122" i="1"/>
  <c r="M53" i="1"/>
  <c r="K56" i="1"/>
  <c r="K76" i="1"/>
  <c r="K145" i="1"/>
  <c r="M88" i="1"/>
  <c r="M142" i="1"/>
  <c r="K71" i="1"/>
  <c r="M108" i="1"/>
  <c r="I136" i="1"/>
  <c r="I144" i="1"/>
  <c r="K83" i="1"/>
  <c r="M83" i="1"/>
  <c r="G83" i="1"/>
  <c r="K46" i="1"/>
  <c r="M46" i="1"/>
  <c r="G46" i="1"/>
  <c r="M134" i="1"/>
  <c r="K134" i="1"/>
  <c r="E134" i="1"/>
  <c r="G134" i="1"/>
  <c r="H134" i="1" s="1"/>
  <c r="K104" i="1"/>
  <c r="M104" i="1"/>
  <c r="G104" i="1"/>
  <c r="N142" i="1" l="1"/>
  <c r="N144" i="1"/>
  <c r="N136" i="1"/>
  <c r="K29" i="1"/>
  <c r="N145" i="1"/>
  <c r="M32" i="1"/>
  <c r="M29" i="1"/>
  <c r="M35" i="1"/>
  <c r="M37" i="1"/>
  <c r="M38" i="1"/>
  <c r="K39" i="1"/>
  <c r="K40" i="1"/>
  <c r="G33" i="1"/>
  <c r="G32" i="1"/>
  <c r="M36" i="1"/>
  <c r="N134" i="1"/>
  <c r="I134" i="1"/>
  <c r="K37" i="1" l="1"/>
  <c r="G37" i="1"/>
  <c r="M39" i="1"/>
  <c r="G39" i="1"/>
  <c r="M33" i="1"/>
  <c r="K33" i="1"/>
  <c r="G36" i="1"/>
  <c r="G41" i="1"/>
  <c r="G40" i="1"/>
  <c r="G38" i="1"/>
  <c r="K35" i="1"/>
  <c r="K36" i="1"/>
  <c r="M40" i="1"/>
  <c r="G34" i="1"/>
  <c r="K38" i="1"/>
  <c r="G35" i="1"/>
  <c r="M41" i="1" l="1"/>
  <c r="K41" i="1"/>
  <c r="K34" i="1"/>
  <c r="M34" i="1"/>
  <c r="E147" i="1" l="1"/>
  <c r="E148" i="1"/>
  <c r="E151" i="1" l="1"/>
  <c r="C150" i="1" l="1"/>
  <c r="M10" i="1" l="1"/>
  <c r="D129" i="1" l="1"/>
  <c r="D128" i="1"/>
  <c r="D127" i="1"/>
  <c r="D126" i="1"/>
  <c r="D125" i="1"/>
  <c r="D124" i="1"/>
  <c r="D123" i="1"/>
  <c r="D122" i="1"/>
  <c r="D121" i="1"/>
  <c r="D120" i="1"/>
  <c r="D119" i="1"/>
  <c r="D118" i="1"/>
  <c r="D116" i="1"/>
  <c r="D117" i="1"/>
  <c r="D115" i="1"/>
  <c r="D114" i="1"/>
  <c r="D113" i="1"/>
  <c r="D112" i="1"/>
  <c r="D111" i="1"/>
  <c r="D110" i="1"/>
  <c r="E113" i="1" l="1"/>
  <c r="H113" i="1"/>
  <c r="H111" i="1"/>
  <c r="E111" i="1"/>
  <c r="E115" i="1"/>
  <c r="H115" i="1"/>
  <c r="E123" i="1"/>
  <c r="H123" i="1"/>
  <c r="H127" i="1"/>
  <c r="E127" i="1"/>
  <c r="E110" i="1"/>
  <c r="H110" i="1"/>
  <c r="H114" i="1"/>
  <c r="E114" i="1"/>
  <c r="E118" i="1"/>
  <c r="H118" i="1"/>
  <c r="H122" i="1"/>
  <c r="E122" i="1"/>
  <c r="E126" i="1"/>
  <c r="H126" i="1"/>
  <c r="E116" i="1"/>
  <c r="H116" i="1"/>
  <c r="H121" i="1"/>
  <c r="E121" i="1"/>
  <c r="H125" i="1"/>
  <c r="E125" i="1"/>
  <c r="E129" i="1"/>
  <c r="H129" i="1"/>
  <c r="H112" i="1"/>
  <c r="E112" i="1"/>
  <c r="E117" i="1"/>
  <c r="H117" i="1"/>
  <c r="E120" i="1"/>
  <c r="H120" i="1"/>
  <c r="E124" i="1"/>
  <c r="H124" i="1"/>
  <c r="E128" i="1"/>
  <c r="H128" i="1"/>
  <c r="H119" i="1"/>
  <c r="E119" i="1"/>
  <c r="I112" i="1" l="1"/>
  <c r="N112" i="1"/>
  <c r="I125" i="1"/>
  <c r="N125" i="1"/>
  <c r="I122" i="1"/>
  <c r="N122" i="1"/>
  <c r="N114" i="1"/>
  <c r="I114" i="1"/>
  <c r="I127" i="1"/>
  <c r="N127" i="1"/>
  <c r="N128" i="1"/>
  <c r="I128" i="1"/>
  <c r="N120" i="1"/>
  <c r="I120" i="1"/>
  <c r="N116" i="1"/>
  <c r="I116" i="1"/>
  <c r="I115" i="1"/>
  <c r="N115" i="1"/>
  <c r="N113" i="1"/>
  <c r="I113" i="1"/>
  <c r="N119" i="1"/>
  <c r="I119" i="1"/>
  <c r="N121" i="1"/>
  <c r="I121" i="1"/>
  <c r="I111" i="1"/>
  <c r="N111" i="1"/>
  <c r="N124" i="1"/>
  <c r="I124" i="1"/>
  <c r="N117" i="1"/>
  <c r="I117" i="1"/>
  <c r="I129" i="1"/>
  <c r="N129" i="1"/>
  <c r="I126" i="1"/>
  <c r="N126" i="1"/>
  <c r="N118" i="1"/>
  <c r="I118" i="1"/>
  <c r="N110" i="1"/>
  <c r="I110" i="1"/>
  <c r="N123" i="1"/>
  <c r="I123" i="1"/>
  <c r="D49" i="1" l="1"/>
  <c r="D48" i="1"/>
  <c r="D45" i="1"/>
  <c r="D43" i="1"/>
  <c r="D42" i="1"/>
  <c r="D38" i="1"/>
  <c r="D35" i="1"/>
  <c r="D32" i="1"/>
  <c r="D47" i="1"/>
  <c r="D46" i="1"/>
  <c r="D44" i="1"/>
  <c r="D41" i="1"/>
  <c r="D40" i="1"/>
  <c r="D39" i="1"/>
  <c r="D37" i="1"/>
  <c r="D36" i="1"/>
  <c r="D34" i="1"/>
  <c r="D33" i="1"/>
  <c r="D31" i="1"/>
  <c r="D30" i="1"/>
  <c r="E35" i="1" l="1"/>
  <c r="H35" i="1"/>
  <c r="H31" i="1"/>
  <c r="E31" i="1"/>
  <c r="E37" i="1"/>
  <c r="H37" i="1"/>
  <c r="E44" i="1"/>
  <c r="H44" i="1"/>
  <c r="H42" i="1"/>
  <c r="E42" i="1"/>
  <c r="H30" i="1"/>
  <c r="E30" i="1"/>
  <c r="H36" i="1"/>
  <c r="E36" i="1"/>
  <c r="H41" i="1"/>
  <c r="E41" i="1"/>
  <c r="E38" i="1"/>
  <c r="H38" i="1"/>
  <c r="H48" i="1"/>
  <c r="E48" i="1"/>
  <c r="E34" i="1"/>
  <c r="H34" i="1"/>
  <c r="H47" i="1"/>
  <c r="E47" i="1"/>
  <c r="H33" i="1"/>
  <c r="E33" i="1"/>
  <c r="H39" i="1"/>
  <c r="E39" i="1"/>
  <c r="E46" i="1"/>
  <c r="H46" i="1"/>
  <c r="H32" i="1"/>
  <c r="E32" i="1"/>
  <c r="E43" i="1"/>
  <c r="H43" i="1"/>
  <c r="E40" i="1"/>
  <c r="H40" i="1"/>
  <c r="H45" i="1"/>
  <c r="E45" i="1"/>
  <c r="E49" i="1"/>
  <c r="H49" i="1"/>
  <c r="I33" i="1" l="1"/>
  <c r="N33" i="1"/>
  <c r="I42" i="1"/>
  <c r="N42" i="1"/>
  <c r="I32" i="1"/>
  <c r="N32" i="1"/>
  <c r="I39" i="1"/>
  <c r="N39" i="1"/>
  <c r="I48" i="1"/>
  <c r="N48" i="1"/>
  <c r="I41" i="1"/>
  <c r="N41" i="1"/>
  <c r="I30" i="1"/>
  <c r="N30" i="1"/>
  <c r="I31" i="1"/>
  <c r="N31" i="1"/>
  <c r="N45" i="1"/>
  <c r="I45" i="1"/>
  <c r="N47" i="1"/>
  <c r="I47" i="1"/>
  <c r="N36" i="1"/>
  <c r="I36" i="1"/>
  <c r="N49" i="1"/>
  <c r="I49" i="1"/>
  <c r="N40" i="1"/>
  <c r="I40" i="1"/>
  <c r="N34" i="1"/>
  <c r="I34" i="1"/>
  <c r="N44" i="1"/>
  <c r="I44" i="1"/>
  <c r="I35" i="1"/>
  <c r="N35" i="1"/>
  <c r="N43" i="1"/>
  <c r="I43" i="1"/>
  <c r="I46" i="1"/>
  <c r="N46" i="1"/>
  <c r="I38" i="1"/>
  <c r="N38" i="1"/>
  <c r="I37" i="1"/>
  <c r="N37" i="1"/>
  <c r="M13" i="1" l="1"/>
  <c r="M109" i="1"/>
  <c r="M149" i="1"/>
  <c r="M16" i="1"/>
  <c r="M14" i="1"/>
  <c r="M147" i="1"/>
  <c r="M12" i="1"/>
  <c r="M15" i="1"/>
  <c r="M148" i="1"/>
  <c r="M11" i="1" l="1"/>
  <c r="D103" i="1" l="1"/>
  <c r="D90" i="1"/>
  <c r="D94" i="1"/>
  <c r="D102" i="1"/>
  <c r="D106" i="1"/>
  <c r="D93" i="1"/>
  <c r="D98" i="1"/>
  <c r="D101" i="1"/>
  <c r="D105" i="1"/>
  <c r="D109" i="1"/>
  <c r="D92" i="1"/>
  <c r="D96" i="1"/>
  <c r="D100" i="1"/>
  <c r="D104" i="1"/>
  <c r="D108" i="1"/>
  <c r="D91" i="1"/>
  <c r="D99" i="1"/>
  <c r="D95" i="1"/>
  <c r="D107" i="1"/>
  <c r="D97" i="1"/>
  <c r="H107" i="1" l="1"/>
  <c r="E107" i="1"/>
  <c r="H99" i="1"/>
  <c r="E99" i="1"/>
  <c r="E108" i="1"/>
  <c r="H108" i="1"/>
  <c r="E100" i="1"/>
  <c r="H100" i="1"/>
  <c r="H92" i="1"/>
  <c r="E92" i="1"/>
  <c r="H105" i="1"/>
  <c r="E105" i="1"/>
  <c r="E98" i="1"/>
  <c r="H98" i="1"/>
  <c r="E106" i="1"/>
  <c r="H106" i="1"/>
  <c r="E94" i="1"/>
  <c r="H94" i="1"/>
  <c r="H103" i="1"/>
  <c r="E103" i="1"/>
  <c r="H97" i="1"/>
  <c r="E97" i="1"/>
  <c r="H95" i="1"/>
  <c r="E95" i="1"/>
  <c r="H91" i="1"/>
  <c r="E91" i="1"/>
  <c r="E104" i="1"/>
  <c r="H104" i="1"/>
  <c r="E96" i="1"/>
  <c r="H96" i="1"/>
  <c r="E109" i="1"/>
  <c r="E101" i="1"/>
  <c r="H101" i="1"/>
  <c r="E93" i="1"/>
  <c r="H93" i="1"/>
  <c r="E102" i="1"/>
  <c r="H102" i="1"/>
  <c r="E90" i="1"/>
  <c r="H90" i="1"/>
  <c r="I90" i="1" l="1"/>
  <c r="N90" i="1"/>
  <c r="I95" i="1"/>
  <c r="N95" i="1"/>
  <c r="I94" i="1"/>
  <c r="N94" i="1"/>
  <c r="I102" i="1"/>
  <c r="N102" i="1"/>
  <c r="I97" i="1"/>
  <c r="N97" i="1"/>
  <c r="I106" i="1"/>
  <c r="N106" i="1"/>
  <c r="N100" i="1"/>
  <c r="I100" i="1"/>
  <c r="I93" i="1"/>
  <c r="N93" i="1"/>
  <c r="N96" i="1"/>
  <c r="I96" i="1"/>
  <c r="N103" i="1"/>
  <c r="I103" i="1"/>
  <c r="I98" i="1"/>
  <c r="N98" i="1"/>
  <c r="N105" i="1"/>
  <c r="I105" i="1"/>
  <c r="I108" i="1"/>
  <c r="N108" i="1"/>
  <c r="N99" i="1"/>
  <c r="I99" i="1"/>
  <c r="N101" i="1"/>
  <c r="I101" i="1"/>
  <c r="I104" i="1"/>
  <c r="N104" i="1"/>
  <c r="I91" i="1"/>
  <c r="N91" i="1"/>
  <c r="I92" i="1"/>
  <c r="N92" i="1"/>
  <c r="N107" i="1"/>
  <c r="I107" i="1"/>
  <c r="D77" i="1"/>
  <c r="D88" i="1"/>
  <c r="D73" i="1"/>
  <c r="D82" i="1"/>
  <c r="D86" i="1"/>
  <c r="D72" i="1"/>
  <c r="D76" i="1"/>
  <c r="D81" i="1"/>
  <c r="D85" i="1"/>
  <c r="D89" i="1"/>
  <c r="D70" i="1"/>
  <c r="D75" i="1"/>
  <c r="D80" i="1"/>
  <c r="D84" i="1"/>
  <c r="D74" i="1"/>
  <c r="D78" i="1"/>
  <c r="D83" i="1"/>
  <c r="D87" i="1"/>
  <c r="D51" i="1"/>
  <c r="D55" i="1"/>
  <c r="D59" i="1"/>
  <c r="D63" i="1"/>
  <c r="D67" i="1"/>
  <c r="D50" i="1"/>
  <c r="D54" i="1"/>
  <c r="D58" i="1"/>
  <c r="D62" i="1"/>
  <c r="D66" i="1"/>
  <c r="D53" i="1"/>
  <c r="D57" i="1"/>
  <c r="D61" i="1"/>
  <c r="D65" i="1"/>
  <c r="D69" i="1"/>
  <c r="D52" i="1"/>
  <c r="D56" i="1"/>
  <c r="D60" i="1"/>
  <c r="D64" i="1"/>
  <c r="D68" i="1"/>
  <c r="E83" i="1" l="1"/>
  <c r="H83" i="1"/>
  <c r="E74" i="1"/>
  <c r="H74" i="1"/>
  <c r="E80" i="1"/>
  <c r="H80" i="1"/>
  <c r="E70" i="1"/>
  <c r="H70" i="1"/>
  <c r="E85" i="1"/>
  <c r="H85" i="1"/>
  <c r="E76" i="1"/>
  <c r="H76" i="1"/>
  <c r="E86" i="1"/>
  <c r="H86" i="1"/>
  <c r="H73" i="1"/>
  <c r="E73" i="1"/>
  <c r="E87" i="1"/>
  <c r="H87" i="1"/>
  <c r="E78" i="1"/>
  <c r="H78" i="1"/>
  <c r="E84" i="1"/>
  <c r="H84" i="1"/>
  <c r="E75" i="1"/>
  <c r="H75" i="1"/>
  <c r="E89" i="1"/>
  <c r="H89" i="1"/>
  <c r="E81" i="1"/>
  <c r="H81" i="1"/>
  <c r="E72" i="1"/>
  <c r="H72" i="1"/>
  <c r="E88" i="1"/>
  <c r="H88" i="1"/>
  <c r="E77" i="1"/>
  <c r="H77" i="1"/>
  <c r="E82" i="1"/>
  <c r="H82" i="1"/>
  <c r="E64" i="1"/>
  <c r="H64" i="1"/>
  <c r="E56" i="1"/>
  <c r="H56" i="1"/>
  <c r="E69" i="1"/>
  <c r="H69" i="1"/>
  <c r="E61" i="1"/>
  <c r="H61" i="1"/>
  <c r="E53" i="1"/>
  <c r="H53" i="1"/>
  <c r="E62" i="1"/>
  <c r="H62" i="1"/>
  <c r="H54" i="1"/>
  <c r="E54" i="1"/>
  <c r="E67" i="1"/>
  <c r="H67" i="1"/>
  <c r="E59" i="1"/>
  <c r="H59" i="1"/>
  <c r="H51" i="1"/>
  <c r="E51" i="1"/>
  <c r="E68" i="1"/>
  <c r="H68" i="1"/>
  <c r="E60" i="1"/>
  <c r="H60" i="1"/>
  <c r="E52" i="1"/>
  <c r="H52" i="1"/>
  <c r="E65" i="1"/>
  <c r="H65" i="1"/>
  <c r="E57" i="1"/>
  <c r="H57" i="1"/>
  <c r="E66" i="1"/>
  <c r="H66" i="1"/>
  <c r="E58" i="1"/>
  <c r="H58" i="1"/>
  <c r="E50" i="1"/>
  <c r="H50" i="1"/>
  <c r="H63" i="1"/>
  <c r="E63" i="1"/>
  <c r="E55" i="1"/>
  <c r="H55" i="1"/>
  <c r="D13" i="1"/>
  <c r="D12" i="1"/>
  <c r="I82" i="1" l="1"/>
  <c r="N82" i="1"/>
  <c r="I81" i="1"/>
  <c r="N81" i="1"/>
  <c r="N78" i="1"/>
  <c r="I78" i="1"/>
  <c r="I76" i="1"/>
  <c r="N76" i="1"/>
  <c r="N74" i="1"/>
  <c r="I74" i="1"/>
  <c r="I77" i="1"/>
  <c r="N77" i="1"/>
  <c r="N73" i="1"/>
  <c r="I73" i="1"/>
  <c r="N85" i="1"/>
  <c r="I85" i="1"/>
  <c r="I83" i="1"/>
  <c r="N83" i="1"/>
  <c r="I88" i="1"/>
  <c r="N88" i="1"/>
  <c r="I75" i="1"/>
  <c r="N75" i="1"/>
  <c r="I70" i="1"/>
  <c r="N70" i="1"/>
  <c r="N72" i="1"/>
  <c r="I72" i="1"/>
  <c r="N84" i="1"/>
  <c r="I84" i="1"/>
  <c r="I86" i="1"/>
  <c r="N86" i="1"/>
  <c r="I80" i="1"/>
  <c r="N80" i="1"/>
  <c r="N89" i="1"/>
  <c r="I89" i="1"/>
  <c r="I87" i="1"/>
  <c r="N87" i="1"/>
  <c r="N50" i="1"/>
  <c r="I50" i="1"/>
  <c r="I65" i="1"/>
  <c r="N65" i="1"/>
  <c r="I62" i="1"/>
  <c r="N62" i="1"/>
  <c r="I56" i="1"/>
  <c r="N56" i="1"/>
  <c r="N58" i="1"/>
  <c r="I58" i="1"/>
  <c r="N52" i="1"/>
  <c r="I52" i="1"/>
  <c r="I59" i="1"/>
  <c r="N59" i="1"/>
  <c r="I53" i="1"/>
  <c r="N53" i="1"/>
  <c r="N64" i="1"/>
  <c r="I64" i="1"/>
  <c r="N55" i="1"/>
  <c r="I55" i="1"/>
  <c r="N63" i="1"/>
  <c r="I63" i="1"/>
  <c r="I66" i="1"/>
  <c r="N66" i="1"/>
  <c r="N60" i="1"/>
  <c r="I60" i="1"/>
  <c r="I67" i="1"/>
  <c r="N67" i="1"/>
  <c r="N54" i="1"/>
  <c r="I54" i="1"/>
  <c r="N61" i="1"/>
  <c r="I61" i="1"/>
  <c r="N57" i="1"/>
  <c r="I57" i="1"/>
  <c r="I68" i="1"/>
  <c r="N68" i="1"/>
  <c r="I51" i="1"/>
  <c r="N51" i="1"/>
  <c r="I69" i="1"/>
  <c r="N69" i="1"/>
  <c r="D15" i="1"/>
  <c r="D16" i="1"/>
  <c r="D22" i="1"/>
  <c r="D26" i="1"/>
  <c r="E13" i="1"/>
  <c r="D14" i="1"/>
  <c r="D21" i="1"/>
  <c r="D25" i="1"/>
  <c r="D29" i="1"/>
  <c r="D18" i="1"/>
  <c r="D20" i="1"/>
  <c r="D24" i="1"/>
  <c r="D28" i="1"/>
  <c r="E12" i="1"/>
  <c r="D17" i="1"/>
  <c r="D19" i="1"/>
  <c r="D23" i="1"/>
  <c r="D27" i="1"/>
  <c r="E23" i="1" l="1"/>
  <c r="E17" i="1"/>
  <c r="E28" i="1"/>
  <c r="H28" i="1"/>
  <c r="E20" i="1"/>
  <c r="E29" i="1"/>
  <c r="H29" i="1"/>
  <c r="E21" i="1"/>
  <c r="E22" i="1"/>
  <c r="E15" i="1"/>
  <c r="E27" i="1"/>
  <c r="H27" i="1"/>
  <c r="E19" i="1"/>
  <c r="E24" i="1"/>
  <c r="E18" i="1"/>
  <c r="E25" i="1"/>
  <c r="E14" i="1"/>
  <c r="H26" i="1"/>
  <c r="E26" i="1"/>
  <c r="E16" i="1"/>
  <c r="I26" i="1" l="1"/>
  <c r="N26" i="1"/>
  <c r="I27" i="1"/>
  <c r="N27" i="1"/>
  <c r="N28" i="1"/>
  <c r="I28" i="1"/>
  <c r="N29" i="1"/>
  <c r="I29" i="1"/>
  <c r="D11" i="1" l="1"/>
  <c r="E11" i="1" l="1"/>
  <c r="D71" i="1" l="1"/>
  <c r="H71" i="1" l="1"/>
  <c r="E71" i="1"/>
  <c r="D79" i="1"/>
  <c r="N71" i="1" l="1"/>
  <c r="I71" i="1"/>
  <c r="H79" i="1"/>
  <c r="E79" i="1"/>
  <c r="N79" i="1" l="1"/>
  <c r="I79" i="1"/>
  <c r="E10" i="1" l="1"/>
  <c r="E150" i="1" s="1"/>
  <c r="E152" i="1" l="1"/>
  <c r="F4" i="1"/>
  <c r="H4" i="1" s="1"/>
  <c r="F52" i="1" l="1"/>
  <c r="F47" i="1"/>
  <c r="F39" i="1"/>
  <c r="F42" i="1"/>
  <c r="F73" i="1"/>
  <c r="F35" i="1"/>
  <c r="F71" i="1"/>
  <c r="F78" i="1"/>
  <c r="F149" i="1"/>
  <c r="G149" i="1" s="1"/>
  <c r="H149" i="1" s="1"/>
  <c r="F60" i="1"/>
  <c r="F48" i="1"/>
  <c r="F105" i="1"/>
  <c r="F32" i="1"/>
  <c r="F66" i="1"/>
  <c r="F122" i="1"/>
  <c r="F145" i="1"/>
  <c r="F85" i="1"/>
  <c r="F138" i="1"/>
  <c r="F53" i="1"/>
  <c r="F70" i="1"/>
  <c r="F43" i="1"/>
  <c r="F115" i="1"/>
  <c r="F124" i="1"/>
  <c r="F24" i="1"/>
  <c r="G24" i="1" s="1"/>
  <c r="H24" i="1" s="1"/>
  <c r="I24" i="1" s="1"/>
  <c r="F127" i="1"/>
  <c r="F58" i="1"/>
  <c r="F135" i="1"/>
  <c r="F118" i="1"/>
  <c r="F64" i="1"/>
  <c r="F120" i="1"/>
  <c r="F20" i="1"/>
  <c r="G20" i="1" s="1"/>
  <c r="H20" i="1" s="1"/>
  <c r="I20" i="1" s="1"/>
  <c r="F67" i="1"/>
  <c r="F30" i="1"/>
  <c r="F148" i="1"/>
  <c r="G148" i="1" s="1"/>
  <c r="H148" i="1" s="1"/>
  <c r="F72" i="1"/>
  <c r="F27" i="1"/>
  <c r="F102" i="1"/>
  <c r="F13" i="1"/>
  <c r="G13" i="1" s="1"/>
  <c r="H13" i="1" s="1"/>
  <c r="F34" i="1"/>
  <c r="F96" i="1"/>
  <c r="F14" i="1"/>
  <c r="G14" i="1" s="1"/>
  <c r="H14" i="1" s="1"/>
  <c r="F107" i="1"/>
  <c r="F11" i="1"/>
  <c r="G11" i="1" s="1"/>
  <c r="H11" i="1" s="1"/>
  <c r="F134" i="1"/>
  <c r="F128" i="1"/>
  <c r="F109" i="1"/>
  <c r="G109" i="1" s="1"/>
  <c r="H109" i="1" s="1"/>
  <c r="F123" i="1"/>
  <c r="F101" i="1"/>
  <c r="F62" i="1"/>
  <c r="F139" i="1"/>
  <c r="F18" i="1"/>
  <c r="G18" i="1" s="1"/>
  <c r="H18" i="1" s="1"/>
  <c r="I18" i="1" s="1"/>
  <c r="F21" i="1"/>
  <c r="G21" i="1" s="1"/>
  <c r="H21" i="1" s="1"/>
  <c r="I21" i="1" s="1"/>
  <c r="F28" i="1"/>
  <c r="F100" i="1"/>
  <c r="F19" i="1"/>
  <c r="G19" i="1" s="1"/>
  <c r="H19" i="1" s="1"/>
  <c r="I19" i="1" s="1"/>
  <c r="F76" i="1"/>
  <c r="F136" i="1"/>
  <c r="F81" i="1"/>
  <c r="F86" i="1"/>
  <c r="F83" i="1"/>
  <c r="F17" i="1"/>
  <c r="G17" i="1" s="1"/>
  <c r="H17" i="1" s="1"/>
  <c r="I17" i="1" s="1"/>
  <c r="F88" i="1"/>
  <c r="F84" i="1"/>
  <c r="F44" i="1"/>
  <c r="F113" i="1"/>
  <c r="F51" i="1"/>
  <c r="F63" i="1"/>
  <c r="F114" i="1"/>
  <c r="F29" i="1"/>
  <c r="F50" i="1"/>
  <c r="F137" i="1"/>
  <c r="F82" i="1"/>
  <c r="F126" i="1"/>
  <c r="F106" i="1"/>
  <c r="F146" i="1"/>
  <c r="F131" i="1"/>
  <c r="F45" i="1"/>
  <c r="F103" i="1"/>
  <c r="F69" i="1"/>
  <c r="F108" i="1"/>
  <c r="F116" i="1"/>
  <c r="F10" i="1"/>
  <c r="G10" i="1" s="1"/>
  <c r="H10" i="1" s="1"/>
  <c r="F144" i="1"/>
  <c r="F143" i="1"/>
  <c r="F36" i="1"/>
  <c r="F22" i="1"/>
  <c r="G22" i="1" s="1"/>
  <c r="H22" i="1" s="1"/>
  <c r="I22" i="1" s="1"/>
  <c r="F142" i="1"/>
  <c r="F77" i="1"/>
  <c r="F90" i="1"/>
  <c r="F91" i="1"/>
  <c r="F15" i="1"/>
  <c r="G15" i="1" s="1"/>
  <c r="H15" i="1" s="1"/>
  <c r="F12" i="1"/>
  <c r="G12" i="1" s="1"/>
  <c r="H12" i="1" s="1"/>
  <c r="F23" i="1"/>
  <c r="G23" i="1" s="1"/>
  <c r="H23" i="1" s="1"/>
  <c r="I23" i="1" s="1"/>
  <c r="F117" i="1"/>
  <c r="F49" i="1"/>
  <c r="F110" i="1"/>
  <c r="F97" i="1"/>
  <c r="F38" i="1"/>
  <c r="F92" i="1"/>
  <c r="F26" i="1"/>
  <c r="F56" i="1"/>
  <c r="F41" i="1"/>
  <c r="F104" i="1"/>
  <c r="F31" i="1"/>
  <c r="F79" i="1"/>
  <c r="F87" i="1"/>
  <c r="F16" i="1"/>
  <c r="G16" i="1" s="1"/>
  <c r="H16" i="1" s="1"/>
  <c r="F94" i="1"/>
  <c r="F130" i="1"/>
  <c r="F147" i="1"/>
  <c r="G147" i="1" s="1"/>
  <c r="H147" i="1" s="1"/>
  <c r="F37" i="1"/>
  <c r="F112" i="1"/>
  <c r="F75" i="1"/>
  <c r="F133" i="1"/>
  <c r="F111" i="1"/>
  <c r="F132" i="1"/>
  <c r="F95" i="1"/>
  <c r="F54" i="1"/>
  <c r="F80" i="1"/>
  <c r="F99" i="1"/>
  <c r="F125" i="1"/>
  <c r="F68" i="1"/>
  <c r="F61" i="1"/>
  <c r="F33" i="1"/>
  <c r="F65" i="1"/>
  <c r="F141" i="1"/>
  <c r="F89" i="1"/>
  <c r="F59" i="1"/>
  <c r="F140" i="1"/>
  <c r="F57" i="1"/>
  <c r="F98" i="1"/>
  <c r="F46" i="1"/>
  <c r="F74" i="1"/>
  <c r="F121" i="1"/>
  <c r="F25" i="1"/>
  <c r="G25" i="1" s="1"/>
  <c r="H25" i="1" s="1"/>
  <c r="I25" i="1" s="1"/>
  <c r="F40" i="1"/>
  <c r="F55" i="1"/>
  <c r="F129" i="1"/>
  <c r="F119" i="1"/>
  <c r="F93" i="1"/>
  <c r="I10" i="1" l="1"/>
  <c r="I16" i="1"/>
  <c r="I15" i="1"/>
  <c r="I12" i="1"/>
  <c r="I14" i="1"/>
  <c r="I149" i="1"/>
  <c r="I147" i="1"/>
  <c r="I109" i="1"/>
  <c r="I13" i="1"/>
  <c r="I148" i="1"/>
  <c r="F150" i="1"/>
  <c r="I11" i="1"/>
  <c r="I150" i="1" l="1"/>
  <c r="F5" i="1" s="1"/>
  <c r="H5" i="1" s="1"/>
  <c r="J103" i="1" l="1"/>
  <c r="J127" i="1"/>
  <c r="J90" i="1"/>
  <c r="J76" i="1"/>
  <c r="J54" i="1"/>
  <c r="J39" i="1"/>
  <c r="J133" i="1"/>
  <c r="J50" i="1"/>
  <c r="J79" i="1"/>
  <c r="J75" i="1"/>
  <c r="J10" i="1"/>
  <c r="K10" i="1" s="1"/>
  <c r="N10" i="1" s="1"/>
  <c r="J89" i="1"/>
  <c r="J21" i="1"/>
  <c r="K21" i="1" s="1"/>
  <c r="N21" i="1" s="1"/>
  <c r="J42" i="1"/>
  <c r="J97" i="1"/>
  <c r="J135" i="1"/>
  <c r="J123" i="1"/>
  <c r="J52" i="1"/>
  <c r="J17" i="1"/>
  <c r="K17" i="1" s="1"/>
  <c r="N17" i="1" s="1"/>
  <c r="J114" i="1"/>
  <c r="J83" i="1"/>
  <c r="J94" i="1"/>
  <c r="J32" i="1"/>
  <c r="J27" i="1"/>
  <c r="J116" i="1"/>
  <c r="J73" i="1"/>
  <c r="J56" i="1"/>
  <c r="J66" i="1"/>
  <c r="J92" i="1"/>
  <c r="J49" i="1"/>
  <c r="J106" i="1"/>
  <c r="J53" i="1"/>
  <c r="J91" i="1"/>
  <c r="J147" i="1"/>
  <c r="K147" i="1" s="1"/>
  <c r="N147" i="1" s="1"/>
  <c r="J124" i="1"/>
  <c r="J36" i="1"/>
  <c r="J45" i="1"/>
  <c r="J100" i="1"/>
  <c r="J61" i="1"/>
  <c r="J47" i="1"/>
  <c r="J55" i="1"/>
  <c r="J110" i="1"/>
  <c r="J107" i="1"/>
  <c r="J119" i="1"/>
  <c r="J16" i="1"/>
  <c r="K16" i="1" s="1"/>
  <c r="N16" i="1" s="1"/>
  <c r="J138" i="1"/>
  <c r="J80" i="1"/>
  <c r="J38" i="1"/>
  <c r="J64" i="1"/>
  <c r="J149" i="1"/>
  <c r="K149" i="1" s="1"/>
  <c r="N149" i="1" s="1"/>
  <c r="J20" i="1"/>
  <c r="K20" i="1" s="1"/>
  <c r="N20" i="1" s="1"/>
  <c r="J101" i="1"/>
  <c r="J28" i="1"/>
  <c r="J136" i="1"/>
  <c r="J44" i="1"/>
  <c r="J84" i="1"/>
  <c r="J11" i="1"/>
  <c r="K11" i="1" s="1"/>
  <c r="N11" i="1" s="1"/>
  <c r="J118" i="1"/>
  <c r="J137" i="1"/>
  <c r="J34" i="1"/>
  <c r="J134" i="1"/>
  <c r="J67" i="1"/>
  <c r="J15" i="1"/>
  <c r="K15" i="1" s="1"/>
  <c r="N15" i="1" s="1"/>
  <c r="J19" i="1"/>
  <c r="K19" i="1" s="1"/>
  <c r="N19" i="1" s="1"/>
  <c r="J70" i="1"/>
  <c r="J18" i="1"/>
  <c r="K18" i="1" s="1"/>
  <c r="N18" i="1" s="1"/>
  <c r="J13" i="1"/>
  <c r="K13" i="1" s="1"/>
  <c r="N13" i="1" s="1"/>
  <c r="J35" i="1"/>
  <c r="J129" i="1"/>
  <c r="J96" i="1"/>
  <c r="J145" i="1"/>
  <c r="J140" i="1"/>
  <c r="J71" i="1"/>
  <c r="J60" i="1"/>
  <c r="J59" i="1"/>
  <c r="J132" i="1"/>
  <c r="J30" i="1"/>
  <c r="J104" i="1"/>
  <c r="J130" i="1"/>
  <c r="J93" i="1"/>
  <c r="J108" i="1"/>
  <c r="J125" i="1"/>
  <c r="J148" i="1"/>
  <c r="K148" i="1" s="1"/>
  <c r="N148" i="1" s="1"/>
  <c r="J113" i="1"/>
  <c r="J41" i="1"/>
  <c r="J144" i="1"/>
  <c r="J128" i="1"/>
  <c r="J141" i="1"/>
  <c r="J122" i="1"/>
  <c r="J63" i="1"/>
  <c r="J43" i="1"/>
  <c r="J69" i="1"/>
  <c r="J117" i="1"/>
  <c r="J82" i="1"/>
  <c r="J85" i="1"/>
  <c r="J98" i="1"/>
  <c r="J121" i="1"/>
  <c r="J86" i="1"/>
  <c r="J26" i="1"/>
  <c r="J62" i="1"/>
  <c r="J126" i="1"/>
  <c r="J22" i="1"/>
  <c r="K22" i="1" s="1"/>
  <c r="N22" i="1" s="1"/>
  <c r="J105" i="1"/>
  <c r="J51" i="1"/>
  <c r="J77" i="1"/>
  <c r="J88" i="1"/>
  <c r="J120" i="1"/>
  <c r="J48" i="1"/>
  <c r="J143" i="1"/>
  <c r="J81" i="1"/>
  <c r="J95" i="1"/>
  <c r="J78" i="1"/>
  <c r="J112" i="1"/>
  <c r="J57" i="1"/>
  <c r="J72" i="1"/>
  <c r="J74" i="1"/>
  <c r="J37" i="1"/>
  <c r="J24" i="1"/>
  <c r="K24" i="1" s="1"/>
  <c r="N24" i="1" s="1"/>
  <c r="J25" i="1"/>
  <c r="K25" i="1" s="1"/>
  <c r="N25" i="1" s="1"/>
  <c r="J14" i="1"/>
  <c r="K14" i="1" s="1"/>
  <c r="N14" i="1" s="1"/>
  <c r="J31" i="1"/>
  <c r="J131" i="1"/>
  <c r="J109" i="1"/>
  <c r="K109" i="1" s="1"/>
  <c r="N109" i="1" s="1"/>
  <c r="J65" i="1"/>
  <c r="J23" i="1"/>
  <c r="K23" i="1" s="1"/>
  <c r="N23" i="1" s="1"/>
  <c r="J99" i="1"/>
  <c r="J111" i="1"/>
  <c r="J46" i="1"/>
  <c r="J139" i="1"/>
  <c r="J40" i="1"/>
  <c r="J115" i="1"/>
  <c r="J68" i="1"/>
  <c r="J58" i="1"/>
  <c r="J29" i="1"/>
  <c r="J102" i="1"/>
  <c r="J12" i="1"/>
  <c r="K12" i="1" s="1"/>
  <c r="N12" i="1" s="1"/>
  <c r="J142" i="1"/>
  <c r="J33" i="1"/>
  <c r="J146" i="1"/>
  <c r="J87" i="1"/>
  <c r="J150" i="1" l="1"/>
  <c r="H6" i="1" l="1"/>
  <c r="L10" i="1" s="1"/>
  <c r="L138" i="1" l="1"/>
  <c r="L148" i="1"/>
  <c r="L69" i="1"/>
  <c r="L51" i="1"/>
  <c r="L86" i="1"/>
  <c r="L63" i="1"/>
  <c r="L81" i="1"/>
  <c r="L139" i="1"/>
  <c r="L131" i="1"/>
  <c r="L65" i="1"/>
  <c r="L98" i="1"/>
  <c r="L77" i="1"/>
  <c r="L78" i="1"/>
  <c r="L92" i="1"/>
  <c r="L143" i="1"/>
  <c r="L105" i="1"/>
  <c r="L104" i="1"/>
  <c r="L123" i="1"/>
  <c r="L93" i="1"/>
  <c r="L108" i="1"/>
  <c r="L142" i="1"/>
  <c r="L45" i="1"/>
  <c r="L82" i="1"/>
  <c r="L27" i="1"/>
  <c r="L115" i="1"/>
  <c r="L111" i="1"/>
  <c r="L16" i="1"/>
  <c r="L23" i="1"/>
  <c r="L20" i="1"/>
  <c r="L53" i="1"/>
  <c r="L106" i="1"/>
  <c r="L116" i="1"/>
  <c r="L21" i="1"/>
  <c r="L128" i="1"/>
  <c r="L54" i="1"/>
  <c r="L140" i="1"/>
  <c r="L49" i="1"/>
  <c r="L107" i="1"/>
  <c r="L100" i="1"/>
  <c r="L127" i="1"/>
  <c r="L120" i="1"/>
  <c r="L87" i="1"/>
  <c r="L62" i="1"/>
  <c r="L60" i="1"/>
  <c r="L79" i="1"/>
  <c r="L89" i="1"/>
  <c r="L72" i="1"/>
  <c r="L91" i="1"/>
  <c r="L119" i="1"/>
  <c r="L55" i="1"/>
  <c r="L101" i="1"/>
  <c r="L145" i="1"/>
  <c r="L122" i="1"/>
  <c r="L26" i="1"/>
  <c r="L99" i="1"/>
  <c r="L112" i="1"/>
  <c r="L110" i="1"/>
  <c r="L85" i="1"/>
  <c r="L90" i="1"/>
  <c r="L56" i="1"/>
  <c r="L74" i="1"/>
  <c r="L84" i="1"/>
  <c r="L135" i="1"/>
  <c r="L133" i="1"/>
  <c r="L147" i="1"/>
  <c r="L44" i="1"/>
  <c r="L17" i="1"/>
  <c r="L43" i="1"/>
  <c r="L130" i="1"/>
  <c r="L134" i="1"/>
  <c r="L129" i="1"/>
  <c r="L132" i="1"/>
  <c r="L46" i="1"/>
  <c r="L126" i="1"/>
  <c r="L47" i="1"/>
  <c r="L73" i="1"/>
  <c r="L137" i="1"/>
  <c r="L59" i="1"/>
  <c r="L68" i="1"/>
  <c r="L67" i="1"/>
  <c r="L28" i="1"/>
  <c r="L88" i="1"/>
  <c r="L96" i="1"/>
  <c r="L76" i="1"/>
  <c r="L109" i="1"/>
  <c r="L42" i="1"/>
  <c r="L48" i="1"/>
  <c r="L114" i="1"/>
  <c r="L71" i="1"/>
  <c r="L125" i="1"/>
  <c r="L58" i="1"/>
  <c r="L52" i="1"/>
  <c r="L103" i="1"/>
  <c r="L117" i="1"/>
  <c r="L83" i="1"/>
  <c r="L118" i="1"/>
  <c r="L95" i="1"/>
  <c r="L113" i="1"/>
  <c r="L18" i="1"/>
  <c r="L70" i="1"/>
  <c r="L97" i="1"/>
  <c r="L146" i="1"/>
  <c r="L80" i="1"/>
  <c r="L94" i="1"/>
  <c r="L124" i="1"/>
  <c r="L57" i="1"/>
  <c r="L121" i="1"/>
  <c r="L136" i="1"/>
  <c r="L66" i="1"/>
  <c r="L141" i="1"/>
  <c r="L64" i="1"/>
  <c r="L144" i="1"/>
  <c r="L19" i="1"/>
  <c r="L24" i="1"/>
  <c r="L30" i="1"/>
  <c r="L149" i="1"/>
  <c r="L102" i="1"/>
  <c r="L50" i="1"/>
  <c r="L31" i="1"/>
  <c r="L61" i="1"/>
  <c r="L75" i="1"/>
  <c r="L29" i="1"/>
  <c r="L15" i="1"/>
  <c r="L32" i="1"/>
  <c r="L22" i="1"/>
  <c r="L25" i="1"/>
  <c r="L39" i="1"/>
  <c r="L13" i="1"/>
  <c r="L38" i="1"/>
  <c r="L14" i="1"/>
  <c r="L37" i="1"/>
  <c r="L33" i="1"/>
  <c r="L35" i="1"/>
  <c r="L40" i="1"/>
  <c r="L36" i="1"/>
  <c r="L34" i="1"/>
  <c r="L12" i="1"/>
  <c r="L41" i="1"/>
  <c r="L11" i="1"/>
  <c r="L150" i="1" l="1"/>
</calcChain>
</file>

<file path=xl/comments1.xml><?xml version="1.0" encoding="utf-8"?>
<comments xmlns="http://schemas.openxmlformats.org/spreadsheetml/2006/main">
  <authors>
    <author>cliente</author>
    <author>micro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No caso do rateio não incluir todas as FT's, eliminar o cálculo referente às FT's não envolvidas na coluna 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 custo primário de uma FT será igual ao seu CMV se não incidir sobre ele qualquer rateio anterior.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1" authorId="1">
      <text>
        <r>
          <rPr>
            <b/>
            <sz val="9"/>
            <color indexed="81"/>
            <rFont val="Tahoma"/>
            <family val="2"/>
          </rPr>
          <t>Esta equação só tem validade se as bebidas alcoólicas estiverem registradas entre as FT's 121 e 140. Qualquer alteração será necessário adaptar a equação.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5" authorId="0">
      <text>
        <r>
          <rPr>
            <b/>
            <sz val="9"/>
            <color indexed="81"/>
            <rFont val="Tahoma"/>
            <family val="2"/>
          </rPr>
          <t xml:space="preserve">Sugestão para número das FT's:
</t>
        </r>
        <r>
          <rPr>
            <sz val="9"/>
            <color indexed="81"/>
            <rFont val="Tahoma"/>
            <family val="2"/>
          </rPr>
          <t xml:space="preserve">Mesmo sem colocar na tabela, fica mais fácil de identificar uma FT se for reservado um intervalo de numeração para cada conjunto de produtos do cardápio.
</t>
        </r>
      </text>
    </comment>
  </commentList>
</comments>
</file>

<file path=xl/sharedStrings.xml><?xml version="1.0" encoding="utf-8"?>
<sst xmlns="http://schemas.openxmlformats.org/spreadsheetml/2006/main" count="48" uniqueCount="39">
  <si>
    <t>Produto</t>
  </si>
  <si>
    <t>Nº FT</t>
  </si>
  <si>
    <t>CMV</t>
  </si>
  <si>
    <t>Unit.</t>
  </si>
  <si>
    <t>Total</t>
  </si>
  <si>
    <t>CIF 1</t>
  </si>
  <si>
    <t>Valor CIF</t>
  </si>
  <si>
    <t>Valor da base</t>
  </si>
  <si>
    <t>Tx. Rateio</t>
  </si>
  <si>
    <t>FT's</t>
  </si>
  <si>
    <t>Ct. Primário</t>
  </si>
  <si>
    <t>Custo Primário</t>
  </si>
  <si>
    <t>Cálculo do Custo Total</t>
  </si>
  <si>
    <t>Custo unitário      Total</t>
  </si>
  <si>
    <t>Total/FT</t>
  </si>
  <si>
    <t>Unitário</t>
  </si>
  <si>
    <t>CIF</t>
  </si>
  <si>
    <t>Sugestão</t>
  </si>
  <si>
    <t>Entradas</t>
  </si>
  <si>
    <t>01 A 40</t>
  </si>
  <si>
    <t>Principais</t>
  </si>
  <si>
    <t>41 A 80</t>
  </si>
  <si>
    <t>Sobremesas</t>
  </si>
  <si>
    <t>81 A 100</t>
  </si>
  <si>
    <t>Bebidas ñ alcoolicas</t>
  </si>
  <si>
    <t>Bebidas alcoolicas</t>
  </si>
  <si>
    <t>101 A 120</t>
  </si>
  <si>
    <t>121 A 140</t>
  </si>
  <si>
    <t>CIF Produção</t>
  </si>
  <si>
    <t>CIF/unid.</t>
  </si>
  <si>
    <t>Base rateio</t>
  </si>
  <si>
    <t>CIF 3</t>
  </si>
  <si>
    <t>CIF3</t>
  </si>
  <si>
    <t>CIF1</t>
  </si>
  <si>
    <t>Faturamento</t>
  </si>
  <si>
    <t>deus</t>
  </si>
  <si>
    <t>Ordens Acum. Mês</t>
  </si>
  <si>
    <t>Total CMV de alimentos e bebidas não alcoólicas</t>
  </si>
  <si>
    <t>Total CMV de bebidas alcoólicas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</si>
</sst>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00_-;\-* #,##0.00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6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 applyProtection="1">
      <alignment horizontal="center"/>
    </xf>
    <xf numFmtId="164" fontId="3" fillId="0" borderId="1" xfId="1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Fill="1" applyBorder="1"/>
    <xf numFmtId="43" fontId="0" fillId="0" borderId="1" xfId="1" applyFont="1" applyFill="1" applyBorder="1" applyProtection="1"/>
    <xf numFmtId="43" fontId="0" fillId="0" borderId="1" xfId="1" applyFont="1" applyBorder="1"/>
    <xf numFmtId="0" fontId="5" fillId="0" borderId="1" xfId="0" applyFont="1" applyBorder="1" applyAlignment="1">
      <alignment horizontal="center"/>
    </xf>
    <xf numFmtId="43" fontId="0" fillId="0" borderId="1" xfId="0" applyNumberFormat="1" applyBorder="1"/>
    <xf numFmtId="165" fontId="0" fillId="0" borderId="1" xfId="1" applyNumberFormat="1" applyFont="1" applyBorder="1"/>
    <xf numFmtId="43" fontId="0" fillId="0" borderId="0" xfId="0" applyNumberFormat="1"/>
    <xf numFmtId="0" fontId="2" fillId="0" borderId="0" xfId="0" applyFont="1" applyAlignment="1">
      <alignment vertical="center"/>
    </xf>
    <xf numFmtId="166" fontId="0" fillId="0" borderId="0" xfId="0" applyNumberFormat="1"/>
    <xf numFmtId="43" fontId="4" fillId="3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43" fontId="2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43" fontId="2" fillId="4" borderId="1" xfId="1" applyFont="1" applyFill="1" applyBorder="1" applyAlignment="1" applyProtection="1">
      <alignment vertic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43" fontId="2" fillId="4" borderId="1" xfId="0" applyNumberFormat="1" applyFont="1" applyFill="1" applyBorder="1" applyAlignment="1">
      <alignment vertical="center"/>
    </xf>
    <xf numFmtId="43" fontId="2" fillId="4" borderId="1" xfId="0" applyNumberFormat="1" applyFont="1" applyFill="1" applyBorder="1"/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43" fontId="2" fillId="0" borderId="1" xfId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/>
    <xf numFmtId="166" fontId="4" fillId="0" borderId="0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/>
    <xf numFmtId="43" fontId="2" fillId="0" borderId="0" xfId="0" applyNumberFormat="1" applyFont="1" applyFill="1" applyBorder="1" applyAlignment="1">
      <alignment vertical="center"/>
    </xf>
    <xf numFmtId="43" fontId="2" fillId="0" borderId="0" xfId="0" applyNumberFormat="1" applyFont="1" applyFill="1" applyBorder="1"/>
    <xf numFmtId="43" fontId="2" fillId="0" borderId="1" xfId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12" fillId="0" borderId="0" xfId="0" applyFont="1" applyAlignment="1">
      <alignment horizontal="center"/>
    </xf>
    <xf numFmtId="43" fontId="2" fillId="0" borderId="1" xfId="0" applyNumberFormat="1" applyFont="1" applyBorder="1"/>
    <xf numFmtId="164" fontId="3" fillId="0" borderId="1" xfId="1" applyNumberFormat="1" applyFont="1" applyFill="1" applyBorder="1"/>
    <xf numFmtId="165" fontId="0" fillId="0" borderId="1" xfId="1" applyNumberFormat="1" applyFont="1" applyFill="1" applyBorder="1"/>
    <xf numFmtId="43" fontId="0" fillId="0" borderId="1" xfId="0" applyNumberFormat="1" applyFill="1" applyBorder="1"/>
    <xf numFmtId="0" fontId="0" fillId="0" borderId="1" xfId="0" applyFill="1" applyBorder="1" applyAlignment="1" applyProtection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YAMINA%20&amp;%20ROBERTO/Roberto/RB%20Consultores%20Associados/ABRASEL/PEN%20DRIVE%20DO%20CURSO/CURSO%20SABOR%20DO%20LUCRO/TABELAS%20DO%20SISTEMA%20DE%20GEST&#195;O%20DO%20LUCRO/1%20CONTROLE%20DAS%20VENDAS%20E%20MI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35%20Pre&#231;os%20e%20margens%20de%20conribui&#231;&#227;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YAMINA%20&amp;%20ROBERTO/Roberto/RB%20Consultores%20Associados/ABRASEL/PEN%20DRIVE%20DO%20CURSO/CURSO%20SABOR%20DO%20LUCRO/TABELAS%20DO%20SISTEMA%20DE%20GEST&#195;O%20DO%20LUCRO/13%20PRE&#199;OS%20E%20MARGEM%20DE%20CONTRIBUI&#199;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</sheetNames>
    <sheetDataSet>
      <sheetData sheetId="0">
        <row r="593">
          <cell r="K593">
            <v>0</v>
          </cell>
          <cell r="M593">
            <v>0</v>
          </cell>
        </row>
        <row r="594">
          <cell r="K594">
            <v>0</v>
          </cell>
          <cell r="M594">
            <v>0</v>
          </cell>
        </row>
        <row r="595">
          <cell r="K595">
            <v>0</v>
          </cell>
          <cell r="M595">
            <v>0</v>
          </cell>
        </row>
        <row r="596">
          <cell r="K596">
            <v>0</v>
          </cell>
          <cell r="M596">
            <v>0</v>
          </cell>
        </row>
        <row r="597">
          <cell r="K597">
            <v>0</v>
          </cell>
          <cell r="M597">
            <v>0</v>
          </cell>
        </row>
        <row r="598">
          <cell r="K598">
            <v>0</v>
          </cell>
          <cell r="M598">
            <v>0</v>
          </cell>
        </row>
        <row r="599">
          <cell r="K599">
            <v>0</v>
          </cell>
          <cell r="M599">
            <v>0</v>
          </cell>
        </row>
        <row r="600">
          <cell r="K600">
            <v>0</v>
          </cell>
          <cell r="M600">
            <v>0</v>
          </cell>
        </row>
        <row r="601">
          <cell r="K601">
            <v>0</v>
          </cell>
          <cell r="M601">
            <v>0</v>
          </cell>
        </row>
        <row r="602">
          <cell r="K602">
            <v>0</v>
          </cell>
          <cell r="M602">
            <v>0</v>
          </cell>
        </row>
        <row r="603">
          <cell r="K603">
            <v>0</v>
          </cell>
          <cell r="M603">
            <v>0</v>
          </cell>
        </row>
        <row r="604">
          <cell r="K604">
            <v>0</v>
          </cell>
          <cell r="M604">
            <v>0</v>
          </cell>
        </row>
        <row r="605">
          <cell r="K605">
            <v>0</v>
          </cell>
          <cell r="M605">
            <v>0</v>
          </cell>
        </row>
        <row r="606">
          <cell r="K606">
            <v>0</v>
          </cell>
          <cell r="M606">
            <v>0</v>
          </cell>
        </row>
        <row r="607">
          <cell r="K607">
            <v>0</v>
          </cell>
          <cell r="M607">
            <v>0</v>
          </cell>
        </row>
        <row r="608">
          <cell r="K608">
            <v>0</v>
          </cell>
          <cell r="M608">
            <v>0</v>
          </cell>
        </row>
        <row r="609">
          <cell r="K609">
            <v>0</v>
          </cell>
          <cell r="M609">
            <v>0</v>
          </cell>
        </row>
        <row r="610">
          <cell r="K610">
            <v>0</v>
          </cell>
          <cell r="M610">
            <v>0</v>
          </cell>
        </row>
        <row r="611">
          <cell r="K611">
            <v>0</v>
          </cell>
          <cell r="M611">
            <v>0</v>
          </cell>
        </row>
        <row r="612">
          <cell r="K612">
            <v>0</v>
          </cell>
          <cell r="M612">
            <v>0</v>
          </cell>
        </row>
        <row r="613">
          <cell r="K613">
            <v>0</v>
          </cell>
          <cell r="M613">
            <v>0</v>
          </cell>
        </row>
        <row r="614">
          <cell r="K614">
            <v>0</v>
          </cell>
          <cell r="M614">
            <v>0</v>
          </cell>
        </row>
        <row r="615">
          <cell r="K615">
            <v>0</v>
          </cell>
          <cell r="M615">
            <v>0</v>
          </cell>
        </row>
        <row r="616">
          <cell r="K616">
            <v>0</v>
          </cell>
          <cell r="M616">
            <v>0</v>
          </cell>
        </row>
        <row r="617">
          <cell r="K617">
            <v>0</v>
          </cell>
          <cell r="M617">
            <v>0</v>
          </cell>
        </row>
        <row r="618">
          <cell r="K618">
            <v>0</v>
          </cell>
          <cell r="M618">
            <v>0</v>
          </cell>
        </row>
        <row r="619">
          <cell r="K619">
            <v>0</v>
          </cell>
          <cell r="M619">
            <v>0</v>
          </cell>
        </row>
        <row r="620">
          <cell r="K620">
            <v>0</v>
          </cell>
          <cell r="M620">
            <v>0</v>
          </cell>
        </row>
        <row r="621">
          <cell r="K621">
            <v>0</v>
          </cell>
          <cell r="M621">
            <v>0</v>
          </cell>
        </row>
        <row r="622">
          <cell r="K622">
            <v>0</v>
          </cell>
          <cell r="M622">
            <v>0</v>
          </cell>
        </row>
        <row r="623">
          <cell r="K623">
            <v>0</v>
          </cell>
          <cell r="M623">
            <v>0</v>
          </cell>
        </row>
        <row r="624">
          <cell r="K624">
            <v>0</v>
          </cell>
          <cell r="M624">
            <v>0</v>
          </cell>
        </row>
        <row r="625">
          <cell r="K625">
            <v>0</v>
          </cell>
          <cell r="M625">
            <v>0</v>
          </cell>
        </row>
        <row r="626">
          <cell r="K626">
            <v>0</v>
          </cell>
          <cell r="M626">
            <v>0</v>
          </cell>
        </row>
        <row r="627">
          <cell r="K627">
            <v>0</v>
          </cell>
          <cell r="M627">
            <v>0</v>
          </cell>
        </row>
        <row r="628">
          <cell r="K628">
            <v>0</v>
          </cell>
          <cell r="M628">
            <v>0</v>
          </cell>
        </row>
        <row r="629">
          <cell r="K629">
            <v>0</v>
          </cell>
          <cell r="M629">
            <v>0</v>
          </cell>
        </row>
        <row r="630">
          <cell r="K630">
            <v>0</v>
          </cell>
          <cell r="M630">
            <v>0</v>
          </cell>
        </row>
        <row r="631">
          <cell r="K631">
            <v>0</v>
          </cell>
          <cell r="M631">
            <v>0</v>
          </cell>
        </row>
        <row r="632">
          <cell r="K632">
            <v>0</v>
          </cell>
          <cell r="M632">
            <v>0</v>
          </cell>
        </row>
        <row r="633">
          <cell r="K633">
            <v>0</v>
          </cell>
          <cell r="M633">
            <v>0</v>
          </cell>
        </row>
        <row r="634">
          <cell r="K634">
            <v>0</v>
          </cell>
          <cell r="M634">
            <v>0</v>
          </cell>
        </row>
        <row r="635">
          <cell r="K635">
            <v>0</v>
          </cell>
          <cell r="M635">
            <v>0</v>
          </cell>
        </row>
        <row r="636">
          <cell r="K636">
            <v>0</v>
          </cell>
          <cell r="M636">
            <v>0</v>
          </cell>
        </row>
        <row r="637">
          <cell r="K637">
            <v>0</v>
          </cell>
          <cell r="M637">
            <v>0</v>
          </cell>
        </row>
        <row r="638">
          <cell r="K638">
            <v>0</v>
          </cell>
          <cell r="M638">
            <v>0</v>
          </cell>
        </row>
        <row r="639">
          <cell r="K639">
            <v>0</v>
          </cell>
          <cell r="M639">
            <v>0</v>
          </cell>
        </row>
        <row r="640">
          <cell r="K640">
            <v>0</v>
          </cell>
          <cell r="M640">
            <v>0</v>
          </cell>
        </row>
        <row r="641">
          <cell r="K641">
            <v>0</v>
          </cell>
          <cell r="M641">
            <v>0</v>
          </cell>
        </row>
        <row r="642">
          <cell r="K642">
            <v>0</v>
          </cell>
          <cell r="M642">
            <v>0</v>
          </cell>
        </row>
        <row r="643">
          <cell r="K643">
            <v>0</v>
          </cell>
          <cell r="M643">
            <v>0</v>
          </cell>
        </row>
        <row r="644">
          <cell r="K644">
            <v>0</v>
          </cell>
          <cell r="M644">
            <v>0</v>
          </cell>
        </row>
        <row r="645">
          <cell r="K645">
            <v>0</v>
          </cell>
          <cell r="M645">
            <v>0</v>
          </cell>
        </row>
        <row r="646">
          <cell r="K646">
            <v>0</v>
          </cell>
          <cell r="M646">
            <v>0</v>
          </cell>
        </row>
        <row r="647">
          <cell r="K647">
            <v>0</v>
          </cell>
          <cell r="M647">
            <v>0</v>
          </cell>
        </row>
        <row r="648">
          <cell r="K648">
            <v>0</v>
          </cell>
          <cell r="M648">
            <v>0</v>
          </cell>
        </row>
        <row r="649">
          <cell r="K649">
            <v>0</v>
          </cell>
          <cell r="M649">
            <v>0</v>
          </cell>
        </row>
        <row r="650">
          <cell r="K650">
            <v>0</v>
          </cell>
          <cell r="M650">
            <v>0</v>
          </cell>
        </row>
        <row r="651">
          <cell r="K651">
            <v>0</v>
          </cell>
          <cell r="M651">
            <v>0</v>
          </cell>
        </row>
        <row r="652">
          <cell r="K652">
            <v>0</v>
          </cell>
          <cell r="M652">
            <v>0</v>
          </cell>
        </row>
        <row r="653">
          <cell r="K653">
            <v>0</v>
          </cell>
          <cell r="M653">
            <v>0</v>
          </cell>
        </row>
        <row r="654">
          <cell r="K654">
            <v>0</v>
          </cell>
          <cell r="M654">
            <v>0</v>
          </cell>
        </row>
        <row r="655">
          <cell r="K655">
            <v>0</v>
          </cell>
          <cell r="M655">
            <v>0</v>
          </cell>
        </row>
        <row r="656">
          <cell r="K656">
            <v>0</v>
          </cell>
          <cell r="M656">
            <v>0</v>
          </cell>
        </row>
        <row r="657">
          <cell r="K657">
            <v>0</v>
          </cell>
          <cell r="M657">
            <v>0</v>
          </cell>
        </row>
        <row r="658">
          <cell r="K658">
            <v>0</v>
          </cell>
          <cell r="M658">
            <v>0</v>
          </cell>
        </row>
        <row r="659">
          <cell r="K659">
            <v>0</v>
          </cell>
          <cell r="M659">
            <v>0</v>
          </cell>
        </row>
        <row r="660">
          <cell r="K660">
            <v>0</v>
          </cell>
          <cell r="M660">
            <v>0</v>
          </cell>
        </row>
        <row r="661">
          <cell r="K661">
            <v>0</v>
          </cell>
          <cell r="M661">
            <v>0</v>
          </cell>
        </row>
        <row r="662">
          <cell r="K662">
            <v>0</v>
          </cell>
          <cell r="M662">
            <v>0</v>
          </cell>
        </row>
        <row r="663">
          <cell r="K663">
            <v>0</v>
          </cell>
          <cell r="M663">
            <v>0</v>
          </cell>
        </row>
        <row r="664">
          <cell r="K664">
            <v>0</v>
          </cell>
          <cell r="M664">
            <v>0</v>
          </cell>
        </row>
        <row r="665">
          <cell r="K665">
            <v>0</v>
          </cell>
          <cell r="M665">
            <v>0</v>
          </cell>
        </row>
        <row r="666">
          <cell r="K666">
            <v>0</v>
          </cell>
          <cell r="M666">
            <v>0</v>
          </cell>
        </row>
        <row r="667">
          <cell r="K667">
            <v>0</v>
          </cell>
          <cell r="M667">
            <v>0</v>
          </cell>
        </row>
        <row r="668">
          <cell r="K668">
            <v>0</v>
          </cell>
          <cell r="M668">
            <v>0</v>
          </cell>
        </row>
        <row r="669">
          <cell r="K669">
            <v>0</v>
          </cell>
          <cell r="M669">
            <v>0</v>
          </cell>
        </row>
        <row r="670">
          <cell r="K670">
            <v>0</v>
          </cell>
          <cell r="M670">
            <v>0</v>
          </cell>
        </row>
        <row r="671">
          <cell r="K671">
            <v>0</v>
          </cell>
          <cell r="M671">
            <v>0</v>
          </cell>
        </row>
        <row r="672">
          <cell r="K672">
            <v>0</v>
          </cell>
          <cell r="M672">
            <v>0</v>
          </cell>
        </row>
        <row r="673">
          <cell r="K673">
            <v>0</v>
          </cell>
          <cell r="M673">
            <v>0</v>
          </cell>
        </row>
        <row r="674">
          <cell r="K674">
            <v>0</v>
          </cell>
          <cell r="M674">
            <v>0</v>
          </cell>
        </row>
        <row r="675">
          <cell r="K675">
            <v>0</v>
          </cell>
          <cell r="M675">
            <v>0</v>
          </cell>
        </row>
        <row r="676">
          <cell r="K676">
            <v>0</v>
          </cell>
          <cell r="M676">
            <v>0</v>
          </cell>
        </row>
        <row r="677">
          <cell r="K677">
            <v>0</v>
          </cell>
          <cell r="M677">
            <v>0</v>
          </cell>
        </row>
        <row r="678">
          <cell r="K678">
            <v>0</v>
          </cell>
          <cell r="M678">
            <v>0</v>
          </cell>
        </row>
        <row r="679">
          <cell r="K679">
            <v>0</v>
          </cell>
          <cell r="M679">
            <v>0</v>
          </cell>
        </row>
        <row r="680">
          <cell r="K680">
            <v>0</v>
          </cell>
          <cell r="M680">
            <v>0</v>
          </cell>
        </row>
        <row r="681">
          <cell r="K681">
            <v>0</v>
          </cell>
          <cell r="M681">
            <v>0</v>
          </cell>
        </row>
        <row r="682">
          <cell r="K682">
            <v>0</v>
          </cell>
          <cell r="M682">
            <v>0</v>
          </cell>
        </row>
        <row r="683">
          <cell r="K683">
            <v>0</v>
          </cell>
          <cell r="M683">
            <v>0</v>
          </cell>
        </row>
        <row r="684">
          <cell r="K684">
            <v>0</v>
          </cell>
          <cell r="M684">
            <v>0</v>
          </cell>
        </row>
        <row r="685">
          <cell r="K685">
            <v>0</v>
          </cell>
          <cell r="M685">
            <v>0</v>
          </cell>
        </row>
        <row r="686">
          <cell r="K686">
            <v>0</v>
          </cell>
          <cell r="M686">
            <v>0</v>
          </cell>
        </row>
        <row r="687">
          <cell r="K687">
            <v>0</v>
          </cell>
          <cell r="M687">
            <v>0</v>
          </cell>
        </row>
        <row r="688">
          <cell r="K688">
            <v>0</v>
          </cell>
          <cell r="M688">
            <v>0</v>
          </cell>
        </row>
        <row r="689">
          <cell r="K689">
            <v>0</v>
          </cell>
          <cell r="M689">
            <v>0</v>
          </cell>
        </row>
        <row r="690">
          <cell r="K690">
            <v>0</v>
          </cell>
          <cell r="M690">
            <v>0</v>
          </cell>
        </row>
        <row r="691">
          <cell r="K691">
            <v>0</v>
          </cell>
          <cell r="M691">
            <v>0</v>
          </cell>
        </row>
        <row r="692">
          <cell r="K692">
            <v>0</v>
          </cell>
          <cell r="M692">
            <v>0</v>
          </cell>
        </row>
        <row r="693">
          <cell r="K693">
            <v>0</v>
          </cell>
          <cell r="M693">
            <v>0</v>
          </cell>
        </row>
        <row r="694">
          <cell r="K694">
            <v>0</v>
          </cell>
          <cell r="M694">
            <v>0</v>
          </cell>
        </row>
        <row r="695">
          <cell r="K695">
            <v>0</v>
          </cell>
          <cell r="M695">
            <v>0</v>
          </cell>
        </row>
        <row r="696">
          <cell r="K696">
            <v>0</v>
          </cell>
          <cell r="M696">
            <v>0</v>
          </cell>
        </row>
        <row r="697">
          <cell r="K697">
            <v>0</v>
          </cell>
          <cell r="M697">
            <v>0</v>
          </cell>
        </row>
        <row r="698">
          <cell r="K698">
            <v>0</v>
          </cell>
          <cell r="M698">
            <v>0</v>
          </cell>
        </row>
        <row r="699">
          <cell r="K699">
            <v>0</v>
          </cell>
          <cell r="M699">
            <v>0</v>
          </cell>
        </row>
        <row r="700">
          <cell r="K700">
            <v>0</v>
          </cell>
          <cell r="M700">
            <v>0</v>
          </cell>
        </row>
        <row r="701">
          <cell r="K701">
            <v>0</v>
          </cell>
          <cell r="M701">
            <v>0</v>
          </cell>
        </row>
        <row r="702">
          <cell r="K702">
            <v>0</v>
          </cell>
          <cell r="M702">
            <v>0</v>
          </cell>
        </row>
        <row r="703">
          <cell r="K703">
            <v>0</v>
          </cell>
          <cell r="M703">
            <v>0</v>
          </cell>
        </row>
        <row r="704">
          <cell r="K704">
            <v>0</v>
          </cell>
          <cell r="M704">
            <v>0</v>
          </cell>
        </row>
        <row r="705">
          <cell r="K705">
            <v>0</v>
          </cell>
          <cell r="M705">
            <v>0</v>
          </cell>
        </row>
        <row r="706">
          <cell r="K706">
            <v>0</v>
          </cell>
          <cell r="M706">
            <v>0</v>
          </cell>
        </row>
        <row r="707">
          <cell r="K707">
            <v>0</v>
          </cell>
          <cell r="M707">
            <v>0</v>
          </cell>
        </row>
        <row r="708">
          <cell r="K708">
            <v>0</v>
          </cell>
          <cell r="M708">
            <v>0</v>
          </cell>
        </row>
        <row r="709">
          <cell r="K709">
            <v>0</v>
          </cell>
          <cell r="M709">
            <v>0</v>
          </cell>
        </row>
        <row r="710">
          <cell r="K710">
            <v>0</v>
          </cell>
          <cell r="M710">
            <v>0</v>
          </cell>
        </row>
        <row r="711">
          <cell r="K711">
            <v>0</v>
          </cell>
          <cell r="M711">
            <v>0</v>
          </cell>
        </row>
        <row r="712">
          <cell r="K712">
            <v>0</v>
          </cell>
          <cell r="M712">
            <v>0</v>
          </cell>
        </row>
        <row r="713">
          <cell r="K713">
            <v>0</v>
          </cell>
          <cell r="M713">
            <v>0</v>
          </cell>
        </row>
        <row r="714">
          <cell r="K714">
            <v>0</v>
          </cell>
          <cell r="M714">
            <v>0</v>
          </cell>
        </row>
        <row r="715">
          <cell r="K715">
            <v>0</v>
          </cell>
          <cell r="M715">
            <v>0</v>
          </cell>
        </row>
        <row r="716">
          <cell r="K716">
            <v>0</v>
          </cell>
          <cell r="M716">
            <v>0</v>
          </cell>
        </row>
        <row r="717">
          <cell r="K717">
            <v>0</v>
          </cell>
          <cell r="M717">
            <v>0</v>
          </cell>
        </row>
        <row r="718">
          <cell r="K718">
            <v>0</v>
          </cell>
          <cell r="M718">
            <v>0</v>
          </cell>
        </row>
        <row r="719">
          <cell r="K719">
            <v>0</v>
          </cell>
          <cell r="M719">
            <v>0</v>
          </cell>
        </row>
        <row r="720">
          <cell r="K720">
            <v>0</v>
          </cell>
          <cell r="M720">
            <v>0</v>
          </cell>
        </row>
        <row r="721">
          <cell r="K721">
            <v>0</v>
          </cell>
          <cell r="M721">
            <v>0</v>
          </cell>
        </row>
        <row r="722">
          <cell r="K722">
            <v>0</v>
          </cell>
          <cell r="M722">
            <v>0</v>
          </cell>
        </row>
        <row r="723">
          <cell r="K723">
            <v>0</v>
          </cell>
          <cell r="M723">
            <v>0</v>
          </cell>
        </row>
        <row r="724">
          <cell r="K724">
            <v>0</v>
          </cell>
          <cell r="M724">
            <v>0</v>
          </cell>
        </row>
        <row r="725">
          <cell r="K725">
            <v>0</v>
          </cell>
          <cell r="M725">
            <v>0</v>
          </cell>
        </row>
        <row r="726">
          <cell r="K726">
            <v>0</v>
          </cell>
          <cell r="M726">
            <v>0</v>
          </cell>
        </row>
        <row r="727">
          <cell r="K727">
            <v>0</v>
          </cell>
          <cell r="M727">
            <v>0</v>
          </cell>
        </row>
        <row r="728">
          <cell r="K728">
            <v>0</v>
          </cell>
          <cell r="M728">
            <v>0</v>
          </cell>
        </row>
        <row r="729">
          <cell r="K729">
            <v>0</v>
          </cell>
          <cell r="M729">
            <v>0</v>
          </cell>
        </row>
        <row r="730">
          <cell r="K730">
            <v>0</v>
          </cell>
          <cell r="M730">
            <v>0</v>
          </cell>
        </row>
        <row r="731">
          <cell r="K731">
            <v>0</v>
          </cell>
          <cell r="M731">
            <v>0</v>
          </cell>
        </row>
        <row r="732">
          <cell r="K732">
            <v>0</v>
          </cell>
          <cell r="M732">
            <v>0</v>
          </cell>
        </row>
        <row r="733">
          <cell r="M7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</sheetNames>
    <sheetDataSet>
      <sheetData sheetId="0">
        <row r="5">
          <cell r="A5">
            <v>0</v>
          </cell>
          <cell r="B5" t="str">
            <v>FT1</v>
          </cell>
        </row>
        <row r="6">
          <cell r="A6">
            <v>0</v>
          </cell>
          <cell r="B6" t="str">
            <v>FT2</v>
          </cell>
        </row>
        <row r="7">
          <cell r="A7">
            <v>0</v>
          </cell>
          <cell r="B7" t="str">
            <v>FT3</v>
          </cell>
        </row>
        <row r="8">
          <cell r="A8">
            <v>0</v>
          </cell>
          <cell r="B8" t="str">
            <v>FT4</v>
          </cell>
        </row>
        <row r="9">
          <cell r="A9">
            <v>0</v>
          </cell>
          <cell r="B9" t="str">
            <v>FT5</v>
          </cell>
        </row>
        <row r="10">
          <cell r="A10">
            <v>0</v>
          </cell>
          <cell r="B10" t="str">
            <v>FT6</v>
          </cell>
        </row>
        <row r="11">
          <cell r="A11">
            <v>0</v>
          </cell>
          <cell r="B11" t="str">
            <v>FT7</v>
          </cell>
        </row>
        <row r="12">
          <cell r="A12">
            <v>0</v>
          </cell>
          <cell r="B12" t="str">
            <v>FT8</v>
          </cell>
        </row>
        <row r="13">
          <cell r="A13">
            <v>0</v>
          </cell>
          <cell r="B13" t="str">
            <v>FT9</v>
          </cell>
        </row>
        <row r="14">
          <cell r="A14">
            <v>0</v>
          </cell>
          <cell r="B14" t="str">
            <v>FT10</v>
          </cell>
        </row>
        <row r="15">
          <cell r="A15">
            <v>0</v>
          </cell>
          <cell r="B15" t="str">
            <v>FT11</v>
          </cell>
        </row>
        <row r="16">
          <cell r="A16">
            <v>0</v>
          </cell>
          <cell r="B16" t="str">
            <v>FT12</v>
          </cell>
        </row>
        <row r="17">
          <cell r="A17">
            <v>0</v>
          </cell>
          <cell r="B17" t="str">
            <v>FT13</v>
          </cell>
        </row>
        <row r="18">
          <cell r="A18">
            <v>0</v>
          </cell>
          <cell r="B18" t="str">
            <v>FT14</v>
          </cell>
        </row>
        <row r="19">
          <cell r="A19">
            <v>0</v>
          </cell>
          <cell r="B19" t="str">
            <v>FT15</v>
          </cell>
        </row>
        <row r="20">
          <cell r="A20">
            <v>0</v>
          </cell>
          <cell r="B20" t="str">
            <v>FT16</v>
          </cell>
        </row>
        <row r="21">
          <cell r="A21">
            <v>0</v>
          </cell>
          <cell r="B21" t="str">
            <v>FT17</v>
          </cell>
        </row>
        <row r="22">
          <cell r="A22">
            <v>0</v>
          </cell>
          <cell r="B22" t="str">
            <v>FT18</v>
          </cell>
        </row>
        <row r="23">
          <cell r="A23">
            <v>0</v>
          </cell>
          <cell r="B23" t="str">
            <v>FT19</v>
          </cell>
        </row>
        <row r="24">
          <cell r="A24">
            <v>0</v>
          </cell>
          <cell r="B24" t="str">
            <v>FT20</v>
          </cell>
        </row>
        <row r="25">
          <cell r="A25">
            <v>0</v>
          </cell>
          <cell r="B25" t="str">
            <v>FT21</v>
          </cell>
        </row>
        <row r="26">
          <cell r="A26">
            <v>0</v>
          </cell>
          <cell r="B26" t="str">
            <v>FT22</v>
          </cell>
        </row>
        <row r="27">
          <cell r="A27">
            <v>0</v>
          </cell>
          <cell r="B27" t="str">
            <v>FT23</v>
          </cell>
        </row>
        <row r="28">
          <cell r="A28">
            <v>0</v>
          </cell>
          <cell r="B28" t="str">
            <v>FT24</v>
          </cell>
        </row>
        <row r="29">
          <cell r="A29">
            <v>0</v>
          </cell>
          <cell r="B29" t="str">
            <v>FT25</v>
          </cell>
        </row>
        <row r="30">
          <cell r="A30">
            <v>0</v>
          </cell>
          <cell r="B30" t="str">
            <v>FT26</v>
          </cell>
        </row>
        <row r="31">
          <cell r="A31">
            <v>0</v>
          </cell>
          <cell r="B31" t="str">
            <v>FT27</v>
          </cell>
        </row>
        <row r="32">
          <cell r="A32">
            <v>0</v>
          </cell>
          <cell r="B32" t="str">
            <v>FT28</v>
          </cell>
        </row>
        <row r="33">
          <cell r="A33">
            <v>0</v>
          </cell>
          <cell r="B33" t="str">
            <v>FT29</v>
          </cell>
        </row>
        <row r="34">
          <cell r="A34">
            <v>0</v>
          </cell>
          <cell r="B34" t="str">
            <v>FT30</v>
          </cell>
        </row>
        <row r="35">
          <cell r="A35">
            <v>0</v>
          </cell>
          <cell r="B35" t="str">
            <v>FT31</v>
          </cell>
        </row>
        <row r="36">
          <cell r="A36">
            <v>0</v>
          </cell>
          <cell r="B36" t="str">
            <v>FT32</v>
          </cell>
        </row>
        <row r="37">
          <cell r="A37">
            <v>0</v>
          </cell>
          <cell r="B37" t="str">
            <v>FT33</v>
          </cell>
        </row>
        <row r="38">
          <cell r="A38">
            <v>0</v>
          </cell>
          <cell r="B38" t="str">
            <v>FT34</v>
          </cell>
        </row>
        <row r="39">
          <cell r="A39">
            <v>0</v>
          </cell>
          <cell r="B39" t="str">
            <v>FT35</v>
          </cell>
        </row>
        <row r="40">
          <cell r="A40">
            <v>0</v>
          </cell>
          <cell r="B40" t="str">
            <v>FT36</v>
          </cell>
        </row>
        <row r="41">
          <cell r="A41">
            <v>0</v>
          </cell>
          <cell r="B41" t="str">
            <v>FT37</v>
          </cell>
        </row>
        <row r="42">
          <cell r="A42">
            <v>0</v>
          </cell>
          <cell r="B42" t="str">
            <v>FT38</v>
          </cell>
        </row>
        <row r="43">
          <cell r="A43">
            <v>0</v>
          </cell>
          <cell r="B43" t="str">
            <v>FT39</v>
          </cell>
        </row>
        <row r="44">
          <cell r="A44">
            <v>0</v>
          </cell>
          <cell r="B44" t="str">
            <v>FT40</v>
          </cell>
        </row>
        <row r="45">
          <cell r="A45">
            <v>0</v>
          </cell>
          <cell r="B45" t="str">
            <v>FT41</v>
          </cell>
        </row>
        <row r="46">
          <cell r="A46">
            <v>0</v>
          </cell>
          <cell r="B46" t="str">
            <v>FT42</v>
          </cell>
        </row>
        <row r="47">
          <cell r="A47">
            <v>0</v>
          </cell>
          <cell r="B47" t="str">
            <v>FT43</v>
          </cell>
        </row>
        <row r="48">
          <cell r="A48">
            <v>0</v>
          </cell>
          <cell r="B48" t="str">
            <v>FT44</v>
          </cell>
        </row>
        <row r="49">
          <cell r="A49">
            <v>0</v>
          </cell>
          <cell r="B49" t="str">
            <v>FT45</v>
          </cell>
        </row>
        <row r="50">
          <cell r="A50">
            <v>0</v>
          </cell>
          <cell r="B50" t="str">
            <v>FT46</v>
          </cell>
        </row>
        <row r="51">
          <cell r="A51">
            <v>0</v>
          </cell>
          <cell r="B51" t="str">
            <v>FT47</v>
          </cell>
        </row>
        <row r="52">
          <cell r="A52">
            <v>0</v>
          </cell>
          <cell r="B52" t="str">
            <v>FT48</v>
          </cell>
        </row>
        <row r="53">
          <cell r="A53">
            <v>0</v>
          </cell>
          <cell r="B53" t="str">
            <v>FT49</v>
          </cell>
        </row>
        <row r="54">
          <cell r="A54">
            <v>0</v>
          </cell>
          <cell r="B54" t="str">
            <v>FT50</v>
          </cell>
        </row>
        <row r="55">
          <cell r="A55">
            <v>0</v>
          </cell>
          <cell r="B55" t="str">
            <v>FT51</v>
          </cell>
        </row>
        <row r="56">
          <cell r="A56">
            <v>0</v>
          </cell>
          <cell r="B56" t="str">
            <v>FT52</v>
          </cell>
        </row>
        <row r="57">
          <cell r="A57">
            <v>0</v>
          </cell>
          <cell r="B57" t="str">
            <v>FT53</v>
          </cell>
        </row>
        <row r="58">
          <cell r="A58">
            <v>0</v>
          </cell>
          <cell r="B58" t="str">
            <v>FT54</v>
          </cell>
        </row>
        <row r="59">
          <cell r="A59">
            <v>0</v>
          </cell>
          <cell r="B59" t="str">
            <v>FT55</v>
          </cell>
        </row>
        <row r="60">
          <cell r="A60">
            <v>0</v>
          </cell>
          <cell r="B60" t="str">
            <v>FT56</v>
          </cell>
        </row>
        <row r="61">
          <cell r="A61">
            <v>0</v>
          </cell>
          <cell r="B61" t="str">
            <v>FT57</v>
          </cell>
        </row>
        <row r="62">
          <cell r="A62">
            <v>0</v>
          </cell>
          <cell r="B62" t="str">
            <v>FT58</v>
          </cell>
        </row>
        <row r="63">
          <cell r="A63">
            <v>0</v>
          </cell>
          <cell r="B63" t="str">
            <v>FT59</v>
          </cell>
        </row>
        <row r="64">
          <cell r="A64">
            <v>0</v>
          </cell>
          <cell r="B64" t="str">
            <v>FT60</v>
          </cell>
        </row>
        <row r="65">
          <cell r="A65">
            <v>0</v>
          </cell>
          <cell r="B65" t="str">
            <v>FT61</v>
          </cell>
        </row>
        <row r="66">
          <cell r="A66">
            <v>0</v>
          </cell>
          <cell r="B66" t="str">
            <v>FT62</v>
          </cell>
        </row>
        <row r="67">
          <cell r="A67">
            <v>0</v>
          </cell>
          <cell r="B67" t="str">
            <v>FT63</v>
          </cell>
        </row>
        <row r="68">
          <cell r="A68">
            <v>0</v>
          </cell>
          <cell r="B68" t="str">
            <v>FT64</v>
          </cell>
        </row>
        <row r="69">
          <cell r="A69">
            <v>0</v>
          </cell>
          <cell r="B69" t="str">
            <v>FT65</v>
          </cell>
        </row>
        <row r="70">
          <cell r="A70">
            <v>0</v>
          </cell>
          <cell r="B70" t="str">
            <v>FT66</v>
          </cell>
        </row>
        <row r="71">
          <cell r="A71">
            <v>0</v>
          </cell>
          <cell r="B71" t="str">
            <v>FT67</v>
          </cell>
        </row>
        <row r="72">
          <cell r="A72">
            <v>0</v>
          </cell>
          <cell r="B72" t="str">
            <v>FT68</v>
          </cell>
        </row>
        <row r="73">
          <cell r="A73">
            <v>0</v>
          </cell>
          <cell r="B73" t="str">
            <v>FT69</v>
          </cell>
        </row>
        <row r="74">
          <cell r="A74">
            <v>0</v>
          </cell>
          <cell r="B74" t="str">
            <v>FT70</v>
          </cell>
        </row>
        <row r="75">
          <cell r="A75">
            <v>0</v>
          </cell>
          <cell r="B75" t="str">
            <v>FT71</v>
          </cell>
        </row>
        <row r="76">
          <cell r="A76">
            <v>0</v>
          </cell>
          <cell r="B76" t="str">
            <v>FT72</v>
          </cell>
        </row>
        <row r="77">
          <cell r="A77">
            <v>0</v>
          </cell>
          <cell r="B77" t="str">
            <v>FT73</v>
          </cell>
        </row>
        <row r="78">
          <cell r="A78">
            <v>0</v>
          </cell>
          <cell r="B78" t="str">
            <v>FT74</v>
          </cell>
        </row>
        <row r="79">
          <cell r="A79">
            <v>0</v>
          </cell>
          <cell r="B79" t="str">
            <v>FT75</v>
          </cell>
        </row>
        <row r="80">
          <cell r="A80">
            <v>0</v>
          </cell>
          <cell r="B80" t="str">
            <v>FT76</v>
          </cell>
        </row>
        <row r="81">
          <cell r="A81">
            <v>0</v>
          </cell>
          <cell r="B81" t="str">
            <v>FT77</v>
          </cell>
        </row>
        <row r="82">
          <cell r="A82">
            <v>0</v>
          </cell>
          <cell r="B82" t="str">
            <v>FT78</v>
          </cell>
        </row>
        <row r="83">
          <cell r="A83">
            <v>0</v>
          </cell>
          <cell r="B83" t="str">
            <v>FT79</v>
          </cell>
        </row>
        <row r="84">
          <cell r="A84">
            <v>0</v>
          </cell>
          <cell r="B84" t="str">
            <v>FT80</v>
          </cell>
        </row>
        <row r="85">
          <cell r="A85">
            <v>0</v>
          </cell>
          <cell r="B85" t="str">
            <v>FT81</v>
          </cell>
        </row>
        <row r="86">
          <cell r="A86">
            <v>0</v>
          </cell>
          <cell r="B86" t="str">
            <v>FT82</v>
          </cell>
        </row>
        <row r="87">
          <cell r="A87">
            <v>0</v>
          </cell>
          <cell r="B87" t="str">
            <v>FT83</v>
          </cell>
        </row>
        <row r="88">
          <cell r="A88">
            <v>0</v>
          </cell>
          <cell r="B88" t="str">
            <v>FT84</v>
          </cell>
        </row>
        <row r="89">
          <cell r="A89">
            <v>0</v>
          </cell>
          <cell r="B89" t="str">
            <v>FT85</v>
          </cell>
        </row>
        <row r="90">
          <cell r="A90">
            <v>0</v>
          </cell>
          <cell r="B90" t="str">
            <v>FT86</v>
          </cell>
        </row>
        <row r="91">
          <cell r="A91">
            <v>0</v>
          </cell>
          <cell r="B91" t="str">
            <v>FT87</v>
          </cell>
        </row>
        <row r="92">
          <cell r="A92">
            <v>0</v>
          </cell>
          <cell r="B92" t="str">
            <v>FT88</v>
          </cell>
        </row>
        <row r="93">
          <cell r="A93">
            <v>0</v>
          </cell>
          <cell r="B93" t="str">
            <v>FT89</v>
          </cell>
        </row>
        <row r="94">
          <cell r="A94">
            <v>0</v>
          </cell>
          <cell r="B94" t="str">
            <v>FT90</v>
          </cell>
        </row>
        <row r="95">
          <cell r="A95">
            <v>0</v>
          </cell>
          <cell r="B95" t="str">
            <v>FT91</v>
          </cell>
        </row>
        <row r="96">
          <cell r="A96">
            <v>0</v>
          </cell>
          <cell r="B96" t="str">
            <v>FT92</v>
          </cell>
        </row>
        <row r="97">
          <cell r="A97">
            <v>0</v>
          </cell>
          <cell r="B97" t="str">
            <v>FT93</v>
          </cell>
        </row>
        <row r="98">
          <cell r="A98">
            <v>0</v>
          </cell>
          <cell r="B98" t="str">
            <v>FT94</v>
          </cell>
        </row>
        <row r="99">
          <cell r="A99">
            <v>0</v>
          </cell>
          <cell r="B99" t="str">
            <v>FT95</v>
          </cell>
        </row>
        <row r="100">
          <cell r="A100">
            <v>0</v>
          </cell>
          <cell r="B100" t="str">
            <v>FT96</v>
          </cell>
        </row>
        <row r="101">
          <cell r="A101">
            <v>0</v>
          </cell>
          <cell r="B101" t="str">
            <v>FT97</v>
          </cell>
        </row>
        <row r="102">
          <cell r="A102">
            <v>0</v>
          </cell>
          <cell r="B102" t="str">
            <v>FT98</v>
          </cell>
        </row>
        <row r="103">
          <cell r="A103">
            <v>0</v>
          </cell>
          <cell r="B103" t="str">
            <v>FT99</v>
          </cell>
        </row>
        <row r="104">
          <cell r="A104">
            <v>0</v>
          </cell>
          <cell r="B104" t="str">
            <v>FT100</v>
          </cell>
        </row>
        <row r="105">
          <cell r="A105">
            <v>0</v>
          </cell>
          <cell r="B105" t="str">
            <v>FT101</v>
          </cell>
        </row>
        <row r="106">
          <cell r="A106">
            <v>0</v>
          </cell>
          <cell r="B106" t="str">
            <v>FT102</v>
          </cell>
        </row>
        <row r="107">
          <cell r="A107">
            <v>0</v>
          </cell>
          <cell r="B107" t="str">
            <v>FT103</v>
          </cell>
        </row>
        <row r="108">
          <cell r="A108">
            <v>0</v>
          </cell>
          <cell r="B108" t="str">
            <v>FT104</v>
          </cell>
        </row>
        <row r="109">
          <cell r="A109">
            <v>0</v>
          </cell>
          <cell r="B109" t="str">
            <v>FT105</v>
          </cell>
        </row>
        <row r="110">
          <cell r="A110">
            <v>0</v>
          </cell>
          <cell r="B110" t="str">
            <v>FT106</v>
          </cell>
        </row>
        <row r="111">
          <cell r="A111">
            <v>0</v>
          </cell>
          <cell r="B111" t="str">
            <v>FT107</v>
          </cell>
        </row>
        <row r="112">
          <cell r="A112">
            <v>0</v>
          </cell>
          <cell r="B112" t="str">
            <v>FT108</v>
          </cell>
        </row>
        <row r="113">
          <cell r="A113">
            <v>0</v>
          </cell>
          <cell r="B113" t="str">
            <v>FT109</v>
          </cell>
        </row>
        <row r="114">
          <cell r="A114">
            <v>0</v>
          </cell>
          <cell r="B114" t="str">
            <v>FT110</v>
          </cell>
        </row>
        <row r="115">
          <cell r="A115">
            <v>0</v>
          </cell>
          <cell r="B115" t="str">
            <v>FT111</v>
          </cell>
        </row>
        <row r="116">
          <cell r="A116">
            <v>0</v>
          </cell>
          <cell r="B116" t="str">
            <v>FT112</v>
          </cell>
        </row>
        <row r="117">
          <cell r="A117">
            <v>0</v>
          </cell>
          <cell r="B117" t="str">
            <v>FT113</v>
          </cell>
        </row>
        <row r="118">
          <cell r="A118">
            <v>0</v>
          </cell>
          <cell r="B118" t="str">
            <v>FT114</v>
          </cell>
        </row>
        <row r="119">
          <cell r="A119">
            <v>0</v>
          </cell>
          <cell r="B119" t="str">
            <v>FT115</v>
          </cell>
        </row>
        <row r="120">
          <cell r="A120">
            <v>0</v>
          </cell>
          <cell r="B120" t="str">
            <v>FT116</v>
          </cell>
        </row>
        <row r="121">
          <cell r="A121">
            <v>0</v>
          </cell>
          <cell r="B121" t="str">
            <v>FT117</v>
          </cell>
        </row>
        <row r="122">
          <cell r="A122">
            <v>0</v>
          </cell>
          <cell r="B122" t="str">
            <v>FT118</v>
          </cell>
        </row>
        <row r="123">
          <cell r="A123">
            <v>0</v>
          </cell>
          <cell r="B123" t="str">
            <v>FT119</v>
          </cell>
        </row>
        <row r="124">
          <cell r="A124">
            <v>0</v>
          </cell>
          <cell r="B124" t="str">
            <v>FT120</v>
          </cell>
        </row>
        <row r="125">
          <cell r="A125">
            <v>0</v>
          </cell>
          <cell r="B125" t="str">
            <v>FT121</v>
          </cell>
        </row>
        <row r="126">
          <cell r="A126">
            <v>0</v>
          </cell>
          <cell r="B126" t="str">
            <v>FT122</v>
          </cell>
        </row>
        <row r="127">
          <cell r="A127">
            <v>0</v>
          </cell>
          <cell r="B127" t="str">
            <v>FT123</v>
          </cell>
        </row>
        <row r="128">
          <cell r="A128">
            <v>0</v>
          </cell>
          <cell r="B128" t="str">
            <v>FT124</v>
          </cell>
        </row>
        <row r="129">
          <cell r="A129">
            <v>0</v>
          </cell>
          <cell r="B129" t="str">
            <v>FT125</v>
          </cell>
        </row>
        <row r="130">
          <cell r="A130">
            <v>0</v>
          </cell>
          <cell r="B130" t="str">
            <v>FT126</v>
          </cell>
        </row>
        <row r="131">
          <cell r="A131">
            <v>0</v>
          </cell>
          <cell r="B131" t="str">
            <v>FT127</v>
          </cell>
        </row>
        <row r="132">
          <cell r="A132">
            <v>0</v>
          </cell>
          <cell r="B132" t="str">
            <v>FT128</v>
          </cell>
        </row>
        <row r="133">
          <cell r="A133">
            <v>0</v>
          </cell>
          <cell r="B133" t="str">
            <v>FT129</v>
          </cell>
        </row>
        <row r="134">
          <cell r="A134">
            <v>0</v>
          </cell>
          <cell r="B134" t="str">
            <v>FT130</v>
          </cell>
        </row>
        <row r="135">
          <cell r="A135">
            <v>0</v>
          </cell>
          <cell r="B135" t="str">
            <v>FT131</v>
          </cell>
        </row>
        <row r="136">
          <cell r="A136">
            <v>0</v>
          </cell>
          <cell r="B136" t="str">
            <v>FT132</v>
          </cell>
        </row>
        <row r="137">
          <cell r="A137">
            <v>0</v>
          </cell>
          <cell r="B137" t="str">
            <v>FT133</v>
          </cell>
        </row>
        <row r="138">
          <cell r="A138">
            <v>0</v>
          </cell>
          <cell r="B138" t="str">
            <v>FT134</v>
          </cell>
        </row>
        <row r="139">
          <cell r="A139">
            <v>0</v>
          </cell>
          <cell r="B139" t="str">
            <v>FT135</v>
          </cell>
        </row>
        <row r="140">
          <cell r="A140">
            <v>0</v>
          </cell>
          <cell r="B140" t="str">
            <v>FT136</v>
          </cell>
        </row>
        <row r="141">
          <cell r="A141">
            <v>0</v>
          </cell>
          <cell r="B141" t="str">
            <v>FT137</v>
          </cell>
        </row>
        <row r="142">
          <cell r="A142">
            <v>0</v>
          </cell>
          <cell r="B142" t="str">
            <v>FT138</v>
          </cell>
        </row>
        <row r="143">
          <cell r="A143">
            <v>0</v>
          </cell>
          <cell r="B143" t="str">
            <v>FT139</v>
          </cell>
        </row>
        <row r="144">
          <cell r="A144">
            <v>0</v>
          </cell>
          <cell r="B144" t="str">
            <v>FT140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0"/>
  <sheetViews>
    <sheetView tabSelected="1" workbookViewId="0">
      <selection activeCell="K61" sqref="K61"/>
    </sheetView>
  </sheetViews>
  <sheetFormatPr defaultRowHeight="15" x14ac:dyDescent="0.25"/>
  <cols>
    <col min="1" max="1" width="31.140625" customWidth="1"/>
    <col min="2" max="2" width="10.5703125" style="1" customWidth="1"/>
    <col min="3" max="3" width="10.5703125" customWidth="1"/>
    <col min="4" max="4" width="13" customWidth="1"/>
    <col min="5" max="5" width="11.42578125" customWidth="1"/>
    <col min="6" max="6" width="14.140625" customWidth="1"/>
    <col min="7" max="14" width="10.5703125" customWidth="1"/>
    <col min="15" max="15" width="7.28515625" customWidth="1"/>
    <col min="16" max="16" width="4.85546875" customWidth="1"/>
  </cols>
  <sheetData>
    <row r="1" spans="1:15" ht="18.75" x14ac:dyDescent="0.3">
      <c r="A1" s="57" t="s">
        <v>12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5" ht="15" customHeight="1" x14ac:dyDescent="0.3">
      <c r="A2" s="48" t="s">
        <v>35</v>
      </c>
      <c r="B2" s="22"/>
      <c r="C2" s="22"/>
      <c r="D2" s="22"/>
      <c r="E2" s="22"/>
      <c r="F2" s="37"/>
      <c r="G2" s="37"/>
      <c r="H2" s="37"/>
      <c r="I2" s="37"/>
      <c r="J2" s="22"/>
      <c r="K2" s="37"/>
      <c r="L2" s="22"/>
      <c r="M2" s="31"/>
      <c r="N2" s="25"/>
    </row>
    <row r="3" spans="1:15" ht="15" customHeight="1" x14ac:dyDescent="0.25">
      <c r="A3" s="66" t="s">
        <v>9</v>
      </c>
      <c r="B3" s="67"/>
      <c r="C3" s="68"/>
      <c r="D3" s="41" t="s">
        <v>16</v>
      </c>
      <c r="E3" s="42" t="s">
        <v>30</v>
      </c>
      <c r="F3" s="43" t="s">
        <v>7</v>
      </c>
      <c r="G3" s="41" t="s">
        <v>6</v>
      </c>
      <c r="H3" s="41" t="s">
        <v>8</v>
      </c>
      <c r="I3" s="32"/>
      <c r="J3" s="32"/>
      <c r="L3" s="24"/>
    </row>
    <row r="4" spans="1:15" ht="15" customHeight="1" x14ac:dyDescent="0.25">
      <c r="A4" s="65"/>
      <c r="B4" s="65"/>
      <c r="C4" s="65"/>
      <c r="D4" s="13" t="s">
        <v>33</v>
      </c>
      <c r="E4" s="47" t="s">
        <v>2</v>
      </c>
      <c r="F4" s="46">
        <f>E150</f>
        <v>0</v>
      </c>
      <c r="G4" s="35"/>
      <c r="H4" s="23">
        <f>IF(F4=0,0,G4/F4)</f>
        <v>0</v>
      </c>
      <c r="I4" s="40"/>
      <c r="J4" s="33"/>
      <c r="L4" s="24"/>
    </row>
    <row r="5" spans="1:15" ht="15" customHeight="1" x14ac:dyDescent="0.25">
      <c r="A5" s="65"/>
      <c r="B5" s="65"/>
      <c r="C5" s="65"/>
      <c r="D5" s="13" t="s">
        <v>28</v>
      </c>
      <c r="E5" s="47" t="s">
        <v>10</v>
      </c>
      <c r="F5" s="46">
        <f>I150</f>
        <v>0</v>
      </c>
      <c r="G5" s="35"/>
      <c r="H5" s="23">
        <f>IF(F5=0,0,G5/F5)</f>
        <v>0</v>
      </c>
      <c r="I5" s="40"/>
      <c r="J5" s="33"/>
      <c r="K5" s="24"/>
      <c r="L5" s="24"/>
    </row>
    <row r="6" spans="1:15" ht="15" customHeight="1" x14ac:dyDescent="0.25">
      <c r="A6" s="65"/>
      <c r="B6" s="65"/>
      <c r="C6" s="65"/>
      <c r="D6" s="13" t="s">
        <v>32</v>
      </c>
      <c r="E6" s="34" t="s">
        <v>34</v>
      </c>
      <c r="F6" s="49">
        <f>[1]MÊS!$M$733</f>
        <v>0</v>
      </c>
      <c r="G6" s="35"/>
      <c r="H6" s="23">
        <f>IF(F6=0,0,G6/F6)</f>
        <v>0</v>
      </c>
      <c r="I6" s="40"/>
      <c r="J6" s="33"/>
      <c r="K6" s="24"/>
      <c r="L6" s="24"/>
    </row>
    <row r="7" spans="1:15" ht="15" customHeight="1" x14ac:dyDescent="0.3">
      <c r="A7" s="22"/>
      <c r="B7" s="22"/>
      <c r="C7" s="22"/>
      <c r="D7" s="22"/>
      <c r="E7" s="22"/>
      <c r="F7" s="37"/>
      <c r="G7" s="37"/>
      <c r="H7" s="37"/>
      <c r="I7" s="37"/>
      <c r="J7" s="22"/>
      <c r="K7" s="37"/>
      <c r="L7" s="22"/>
      <c r="M7" s="22"/>
      <c r="N7" s="25"/>
    </row>
    <row r="8" spans="1:15" s="8" customFormat="1" ht="15" customHeight="1" x14ac:dyDescent="0.25">
      <c r="A8" s="58" t="s">
        <v>0</v>
      </c>
      <c r="B8" s="58" t="s">
        <v>1</v>
      </c>
      <c r="C8" s="58" t="s">
        <v>36</v>
      </c>
      <c r="D8" s="61" t="s">
        <v>2</v>
      </c>
      <c r="E8" s="61"/>
      <c r="F8" s="61" t="s">
        <v>5</v>
      </c>
      <c r="G8" s="61"/>
      <c r="H8" s="56" t="s">
        <v>11</v>
      </c>
      <c r="I8" s="56"/>
      <c r="J8" s="54" t="s">
        <v>28</v>
      </c>
      <c r="K8" s="55"/>
      <c r="L8" s="61" t="s">
        <v>31</v>
      </c>
      <c r="M8" s="61"/>
      <c r="N8" s="56" t="s">
        <v>13</v>
      </c>
    </row>
    <row r="9" spans="1:15" s="8" customFormat="1" x14ac:dyDescent="0.25">
      <c r="A9" s="59"/>
      <c r="B9" s="59"/>
      <c r="C9" s="59"/>
      <c r="D9" s="9" t="s">
        <v>3</v>
      </c>
      <c r="E9" s="9" t="s">
        <v>4</v>
      </c>
      <c r="F9" s="6" t="s">
        <v>14</v>
      </c>
      <c r="G9" s="6" t="s">
        <v>15</v>
      </c>
      <c r="H9" s="36" t="s">
        <v>15</v>
      </c>
      <c r="I9" s="38" t="s">
        <v>4</v>
      </c>
      <c r="J9" s="6" t="s">
        <v>14</v>
      </c>
      <c r="K9" s="36" t="s">
        <v>29</v>
      </c>
      <c r="L9" s="36" t="s">
        <v>14</v>
      </c>
      <c r="M9" s="36" t="s">
        <v>29</v>
      </c>
      <c r="N9" s="56"/>
    </row>
    <row r="10" spans="1:15" x14ac:dyDescent="0.25">
      <c r="A10" s="12">
        <f>[2]MÊS!$A5</f>
        <v>0</v>
      </c>
      <c r="B10" s="4" t="str">
        <f>[2]MÊS!$B5</f>
        <v>FT1</v>
      </c>
      <c r="C10" s="5">
        <f>[1]MÊS!$K593</f>
        <v>0</v>
      </c>
      <c r="D10" s="10">
        <f>[3]MÊS!$D5</f>
        <v>0</v>
      </c>
      <c r="E10" s="11">
        <f>C10*D10</f>
        <v>0</v>
      </c>
      <c r="F10" s="12">
        <f>$H$4*E10</f>
        <v>0</v>
      </c>
      <c r="G10" s="12">
        <f t="shared" ref="G10:G41" si="0">IF(C10=0,0,F10/C10)</f>
        <v>0</v>
      </c>
      <c r="H10" s="12">
        <f>D10+G10</f>
        <v>0</v>
      </c>
      <c r="I10" s="12">
        <f>H10*C10</f>
        <v>0</v>
      </c>
      <c r="J10" s="12">
        <f>$H$5*I10</f>
        <v>0</v>
      </c>
      <c r="K10" s="15">
        <f>IF(C10=0,0,J10/C10)</f>
        <v>0</v>
      </c>
      <c r="L10" s="10">
        <f>$H$6*[1]MÊS!$M593</f>
        <v>0</v>
      </c>
      <c r="M10" s="10">
        <f>IF(C10=0,0,L10/C10)</f>
        <v>0</v>
      </c>
      <c r="N10" s="14">
        <f t="shared" ref="N10:N41" si="1">H10+K10+M10</f>
        <v>0</v>
      </c>
    </row>
    <row r="11" spans="1:15" x14ac:dyDescent="0.25">
      <c r="A11" s="12">
        <f>[2]MÊS!$A6</f>
        <v>0</v>
      </c>
      <c r="B11" s="4" t="str">
        <f>[2]MÊS!$B6</f>
        <v>FT2</v>
      </c>
      <c r="C11" s="5">
        <f>[1]MÊS!$K594</f>
        <v>0</v>
      </c>
      <c r="D11" s="10">
        <f>[3]MÊS!$D6</f>
        <v>0</v>
      </c>
      <c r="E11" s="11">
        <f t="shared" ref="E11:E74" si="2">C11*D11</f>
        <v>0</v>
      </c>
      <c r="F11" s="12">
        <f t="shared" ref="F11:F74" si="3">$H$4*E11</f>
        <v>0</v>
      </c>
      <c r="G11" s="12">
        <f t="shared" si="0"/>
        <v>0</v>
      </c>
      <c r="H11" s="12">
        <f t="shared" ref="H11:H74" si="4">D11+G11</f>
        <v>0</v>
      </c>
      <c r="I11" s="12">
        <f t="shared" ref="I11:I74" si="5">H11*C11</f>
        <v>0</v>
      </c>
      <c r="J11" s="12">
        <f t="shared" ref="J11:J74" si="6">$H$5*I11</f>
        <v>0</v>
      </c>
      <c r="K11" s="15">
        <f t="shared" ref="K11:K74" si="7">IF(C11=0,0,J11/C11)</f>
        <v>0</v>
      </c>
      <c r="L11" s="10">
        <f>$H$6*[1]MÊS!$M594</f>
        <v>0</v>
      </c>
      <c r="M11" s="10">
        <f t="shared" ref="M11:M74" si="8">IF(C11=0,0,L11/C11)</f>
        <v>0</v>
      </c>
      <c r="N11" s="14">
        <f t="shared" si="1"/>
        <v>0</v>
      </c>
      <c r="O11" s="18"/>
    </row>
    <row r="12" spans="1:15" x14ac:dyDescent="0.25">
      <c r="A12" s="12">
        <f>[2]MÊS!$A7</f>
        <v>0</v>
      </c>
      <c r="B12" s="4" t="str">
        <f>[2]MÊS!$B7</f>
        <v>FT3</v>
      </c>
      <c r="C12" s="5">
        <f>[1]MÊS!$K595</f>
        <v>0</v>
      </c>
      <c r="D12" s="10">
        <f>[3]MÊS!$D7</f>
        <v>0</v>
      </c>
      <c r="E12" s="11">
        <f t="shared" si="2"/>
        <v>0</v>
      </c>
      <c r="F12" s="12">
        <f t="shared" si="3"/>
        <v>0</v>
      </c>
      <c r="G12" s="12">
        <f t="shared" si="0"/>
        <v>0</v>
      </c>
      <c r="H12" s="12">
        <f t="shared" si="4"/>
        <v>0</v>
      </c>
      <c r="I12" s="12">
        <f t="shared" si="5"/>
        <v>0</v>
      </c>
      <c r="J12" s="12">
        <f t="shared" si="6"/>
        <v>0</v>
      </c>
      <c r="K12" s="15">
        <f t="shared" si="7"/>
        <v>0</v>
      </c>
      <c r="L12" s="10">
        <f>$H$6*[1]MÊS!$M595</f>
        <v>0</v>
      </c>
      <c r="M12" s="10">
        <f t="shared" si="8"/>
        <v>0</v>
      </c>
      <c r="N12" s="14">
        <f t="shared" si="1"/>
        <v>0</v>
      </c>
    </row>
    <row r="13" spans="1:15" x14ac:dyDescent="0.25">
      <c r="A13" s="12">
        <f>[2]MÊS!$A8</f>
        <v>0</v>
      </c>
      <c r="B13" s="4" t="str">
        <f>[2]MÊS!$B8</f>
        <v>FT4</v>
      </c>
      <c r="C13" s="5">
        <f>[1]MÊS!$K596</f>
        <v>0</v>
      </c>
      <c r="D13" s="10">
        <f>[3]MÊS!$D8</f>
        <v>0</v>
      </c>
      <c r="E13" s="11">
        <f t="shared" si="2"/>
        <v>0</v>
      </c>
      <c r="F13" s="12">
        <f t="shared" si="3"/>
        <v>0</v>
      </c>
      <c r="G13" s="12">
        <f t="shared" si="0"/>
        <v>0</v>
      </c>
      <c r="H13" s="12">
        <f t="shared" si="4"/>
        <v>0</v>
      </c>
      <c r="I13" s="12">
        <f t="shared" si="5"/>
        <v>0</v>
      </c>
      <c r="J13" s="12">
        <f t="shared" si="6"/>
        <v>0</v>
      </c>
      <c r="K13" s="15">
        <f t="shared" si="7"/>
        <v>0</v>
      </c>
      <c r="L13" s="10">
        <f>$H$6*[1]MÊS!$M596</f>
        <v>0</v>
      </c>
      <c r="M13" s="10">
        <f t="shared" si="8"/>
        <v>0</v>
      </c>
      <c r="N13" s="14">
        <f t="shared" si="1"/>
        <v>0</v>
      </c>
    </row>
    <row r="14" spans="1:15" x14ac:dyDescent="0.25">
      <c r="A14" s="12">
        <f>[2]MÊS!$A9</f>
        <v>0</v>
      </c>
      <c r="B14" s="4" t="str">
        <f>[2]MÊS!$B9</f>
        <v>FT5</v>
      </c>
      <c r="C14" s="5">
        <f>[1]MÊS!$K597</f>
        <v>0</v>
      </c>
      <c r="D14" s="10">
        <f>[3]MÊS!$D9</f>
        <v>0</v>
      </c>
      <c r="E14" s="11">
        <f t="shared" si="2"/>
        <v>0</v>
      </c>
      <c r="F14" s="12">
        <f t="shared" si="3"/>
        <v>0</v>
      </c>
      <c r="G14" s="12">
        <f t="shared" si="0"/>
        <v>0</v>
      </c>
      <c r="H14" s="12">
        <f t="shared" si="4"/>
        <v>0</v>
      </c>
      <c r="I14" s="12">
        <f t="shared" si="5"/>
        <v>0</v>
      </c>
      <c r="J14" s="12">
        <f t="shared" si="6"/>
        <v>0</v>
      </c>
      <c r="K14" s="15">
        <f t="shared" si="7"/>
        <v>0</v>
      </c>
      <c r="L14" s="10">
        <f>$H$6*[1]MÊS!$M597</f>
        <v>0</v>
      </c>
      <c r="M14" s="10">
        <f t="shared" si="8"/>
        <v>0</v>
      </c>
      <c r="N14" s="14">
        <f t="shared" si="1"/>
        <v>0</v>
      </c>
    </row>
    <row r="15" spans="1:15" x14ac:dyDescent="0.25">
      <c r="A15" s="12">
        <f>[2]MÊS!$A10</f>
        <v>0</v>
      </c>
      <c r="B15" s="4" t="str">
        <f>[2]MÊS!$B10</f>
        <v>FT6</v>
      </c>
      <c r="C15" s="5">
        <f>[1]MÊS!$K598</f>
        <v>0</v>
      </c>
      <c r="D15" s="10">
        <f>[3]MÊS!$D10</f>
        <v>0</v>
      </c>
      <c r="E15" s="11">
        <f t="shared" si="2"/>
        <v>0</v>
      </c>
      <c r="F15" s="12">
        <f t="shared" si="3"/>
        <v>0</v>
      </c>
      <c r="G15" s="12">
        <f t="shared" si="0"/>
        <v>0</v>
      </c>
      <c r="H15" s="12">
        <f t="shared" si="4"/>
        <v>0</v>
      </c>
      <c r="I15" s="12">
        <f t="shared" si="5"/>
        <v>0</v>
      </c>
      <c r="J15" s="12">
        <f t="shared" si="6"/>
        <v>0</v>
      </c>
      <c r="K15" s="15">
        <f t="shared" si="7"/>
        <v>0</v>
      </c>
      <c r="L15" s="10">
        <f>$H$6*[1]MÊS!$M598</f>
        <v>0</v>
      </c>
      <c r="M15" s="10">
        <f t="shared" si="8"/>
        <v>0</v>
      </c>
      <c r="N15" s="14">
        <f t="shared" si="1"/>
        <v>0</v>
      </c>
    </row>
    <row r="16" spans="1:15" x14ac:dyDescent="0.25">
      <c r="A16" s="12">
        <f>[2]MÊS!$A11</f>
        <v>0</v>
      </c>
      <c r="B16" s="4" t="str">
        <f>[2]MÊS!$B11</f>
        <v>FT7</v>
      </c>
      <c r="C16" s="5">
        <f>[1]MÊS!$K599</f>
        <v>0</v>
      </c>
      <c r="D16" s="10">
        <f>[3]MÊS!$D11</f>
        <v>0</v>
      </c>
      <c r="E16" s="11">
        <f t="shared" si="2"/>
        <v>0</v>
      </c>
      <c r="F16" s="12">
        <f t="shared" si="3"/>
        <v>0</v>
      </c>
      <c r="G16" s="12">
        <f t="shared" si="0"/>
        <v>0</v>
      </c>
      <c r="H16" s="12">
        <f t="shared" si="4"/>
        <v>0</v>
      </c>
      <c r="I16" s="12">
        <f t="shared" si="5"/>
        <v>0</v>
      </c>
      <c r="J16" s="12">
        <f t="shared" si="6"/>
        <v>0</v>
      </c>
      <c r="K16" s="15">
        <f t="shared" si="7"/>
        <v>0</v>
      </c>
      <c r="L16" s="10">
        <f>$H$6*[1]MÊS!$M599</f>
        <v>0</v>
      </c>
      <c r="M16" s="10">
        <f t="shared" si="8"/>
        <v>0</v>
      </c>
      <c r="N16" s="14">
        <f t="shared" si="1"/>
        <v>0</v>
      </c>
    </row>
    <row r="17" spans="1:16" x14ac:dyDescent="0.25">
      <c r="A17" s="12">
        <f>[2]MÊS!$A12</f>
        <v>0</v>
      </c>
      <c r="B17" s="4" t="str">
        <f>[2]MÊS!$B12</f>
        <v>FT8</v>
      </c>
      <c r="C17" s="5">
        <f>[1]MÊS!$K600</f>
        <v>0</v>
      </c>
      <c r="D17" s="10">
        <f>[3]MÊS!$D12</f>
        <v>0</v>
      </c>
      <c r="E17" s="11">
        <f t="shared" si="2"/>
        <v>0</v>
      </c>
      <c r="F17" s="12">
        <f t="shared" si="3"/>
        <v>0</v>
      </c>
      <c r="G17" s="12">
        <f t="shared" si="0"/>
        <v>0</v>
      </c>
      <c r="H17" s="12">
        <f t="shared" si="4"/>
        <v>0</v>
      </c>
      <c r="I17" s="12">
        <f t="shared" si="5"/>
        <v>0</v>
      </c>
      <c r="J17" s="12">
        <f t="shared" si="6"/>
        <v>0</v>
      </c>
      <c r="K17" s="15">
        <f t="shared" si="7"/>
        <v>0</v>
      </c>
      <c r="L17" s="10">
        <f>$H$6*[1]MÊS!$M600</f>
        <v>0</v>
      </c>
      <c r="M17" s="10">
        <f t="shared" si="8"/>
        <v>0</v>
      </c>
      <c r="N17" s="14">
        <f t="shared" si="1"/>
        <v>0</v>
      </c>
    </row>
    <row r="18" spans="1:16" x14ac:dyDescent="0.25">
      <c r="A18" s="12">
        <f>[2]MÊS!$A13</f>
        <v>0</v>
      </c>
      <c r="B18" s="4" t="str">
        <f>[2]MÊS!$B13</f>
        <v>FT9</v>
      </c>
      <c r="C18" s="5">
        <f>[1]MÊS!$K601</f>
        <v>0</v>
      </c>
      <c r="D18" s="10">
        <f>[3]MÊS!$D13</f>
        <v>0</v>
      </c>
      <c r="E18" s="11">
        <f t="shared" si="2"/>
        <v>0</v>
      </c>
      <c r="F18" s="12">
        <f t="shared" si="3"/>
        <v>0</v>
      </c>
      <c r="G18" s="12">
        <f t="shared" si="0"/>
        <v>0</v>
      </c>
      <c r="H18" s="12">
        <f t="shared" si="4"/>
        <v>0</v>
      </c>
      <c r="I18" s="12">
        <f t="shared" si="5"/>
        <v>0</v>
      </c>
      <c r="J18" s="12">
        <f t="shared" si="6"/>
        <v>0</v>
      </c>
      <c r="K18" s="15">
        <f t="shared" si="7"/>
        <v>0</v>
      </c>
      <c r="L18" s="10">
        <f>$H$6*[1]MÊS!$M601</f>
        <v>0</v>
      </c>
      <c r="M18" s="10">
        <f t="shared" si="8"/>
        <v>0</v>
      </c>
      <c r="N18" s="14">
        <f t="shared" si="1"/>
        <v>0</v>
      </c>
    </row>
    <row r="19" spans="1:16" x14ac:dyDescent="0.25">
      <c r="A19" s="12">
        <f>[2]MÊS!$A14</f>
        <v>0</v>
      </c>
      <c r="B19" s="4" t="str">
        <f>[2]MÊS!$B14</f>
        <v>FT10</v>
      </c>
      <c r="C19" s="5">
        <f>[1]MÊS!$K602</f>
        <v>0</v>
      </c>
      <c r="D19" s="10">
        <f>[3]MÊS!$D14</f>
        <v>0</v>
      </c>
      <c r="E19" s="11">
        <f t="shared" si="2"/>
        <v>0</v>
      </c>
      <c r="F19" s="12">
        <f t="shared" si="3"/>
        <v>0</v>
      </c>
      <c r="G19" s="12">
        <f t="shared" si="0"/>
        <v>0</v>
      </c>
      <c r="H19" s="12">
        <f t="shared" si="4"/>
        <v>0</v>
      </c>
      <c r="I19" s="12">
        <f t="shared" si="5"/>
        <v>0</v>
      </c>
      <c r="J19" s="12">
        <f t="shared" si="6"/>
        <v>0</v>
      </c>
      <c r="K19" s="15">
        <f t="shared" si="7"/>
        <v>0</v>
      </c>
      <c r="L19" s="10">
        <f>$H$6*[1]MÊS!$M602</f>
        <v>0</v>
      </c>
      <c r="M19" s="10">
        <f t="shared" si="8"/>
        <v>0</v>
      </c>
      <c r="N19" s="14">
        <f t="shared" si="1"/>
        <v>0</v>
      </c>
    </row>
    <row r="20" spans="1:16" x14ac:dyDescent="0.25">
      <c r="A20" s="12">
        <f>[2]MÊS!$A15</f>
        <v>0</v>
      </c>
      <c r="B20" s="4" t="str">
        <f>[2]MÊS!$B15</f>
        <v>FT11</v>
      </c>
      <c r="C20" s="5">
        <f>[1]MÊS!$K603</f>
        <v>0</v>
      </c>
      <c r="D20" s="10">
        <f>[3]MÊS!$D15</f>
        <v>0</v>
      </c>
      <c r="E20" s="11">
        <f t="shared" si="2"/>
        <v>0</v>
      </c>
      <c r="F20" s="12">
        <f t="shared" si="3"/>
        <v>0</v>
      </c>
      <c r="G20" s="12">
        <f t="shared" si="0"/>
        <v>0</v>
      </c>
      <c r="H20" s="12">
        <f t="shared" si="4"/>
        <v>0</v>
      </c>
      <c r="I20" s="12">
        <f t="shared" si="5"/>
        <v>0</v>
      </c>
      <c r="J20" s="12">
        <f t="shared" si="6"/>
        <v>0</v>
      </c>
      <c r="K20" s="15">
        <f t="shared" si="7"/>
        <v>0</v>
      </c>
      <c r="L20" s="10">
        <f>$H$6*[1]MÊS!$M603</f>
        <v>0</v>
      </c>
      <c r="M20" s="10">
        <f t="shared" si="8"/>
        <v>0</v>
      </c>
      <c r="N20" s="14">
        <f t="shared" si="1"/>
        <v>0</v>
      </c>
      <c r="P20" s="16"/>
    </row>
    <row r="21" spans="1:16" x14ac:dyDescent="0.25">
      <c r="A21" s="12">
        <f>[2]MÊS!$A16</f>
        <v>0</v>
      </c>
      <c r="B21" s="4" t="str">
        <f>[2]MÊS!$B16</f>
        <v>FT12</v>
      </c>
      <c r="C21" s="5">
        <f>[1]MÊS!$K604</f>
        <v>0</v>
      </c>
      <c r="D21" s="10">
        <f>[3]MÊS!$D16</f>
        <v>0</v>
      </c>
      <c r="E21" s="11">
        <f t="shared" si="2"/>
        <v>0</v>
      </c>
      <c r="F21" s="12">
        <f t="shared" si="3"/>
        <v>0</v>
      </c>
      <c r="G21" s="12">
        <f t="shared" si="0"/>
        <v>0</v>
      </c>
      <c r="H21" s="12">
        <f t="shared" si="4"/>
        <v>0</v>
      </c>
      <c r="I21" s="12">
        <f t="shared" si="5"/>
        <v>0</v>
      </c>
      <c r="J21" s="12">
        <f t="shared" si="6"/>
        <v>0</v>
      </c>
      <c r="K21" s="15">
        <f t="shared" si="7"/>
        <v>0</v>
      </c>
      <c r="L21" s="10">
        <f>$H$6*[1]MÊS!$M604</f>
        <v>0</v>
      </c>
      <c r="M21" s="10">
        <f t="shared" si="8"/>
        <v>0</v>
      </c>
      <c r="N21" s="14">
        <f t="shared" si="1"/>
        <v>0</v>
      </c>
    </row>
    <row r="22" spans="1:16" x14ac:dyDescent="0.25">
      <c r="A22" s="12">
        <f>[2]MÊS!$A17</f>
        <v>0</v>
      </c>
      <c r="B22" s="4" t="str">
        <f>[2]MÊS!$B17</f>
        <v>FT13</v>
      </c>
      <c r="C22" s="5">
        <f>[1]MÊS!$K605</f>
        <v>0</v>
      </c>
      <c r="D22" s="10">
        <f>[3]MÊS!$D17</f>
        <v>0</v>
      </c>
      <c r="E22" s="11">
        <f t="shared" si="2"/>
        <v>0</v>
      </c>
      <c r="F22" s="12">
        <f t="shared" si="3"/>
        <v>0</v>
      </c>
      <c r="G22" s="12">
        <f t="shared" si="0"/>
        <v>0</v>
      </c>
      <c r="H22" s="12">
        <f t="shared" si="4"/>
        <v>0</v>
      </c>
      <c r="I22" s="12">
        <f t="shared" si="5"/>
        <v>0</v>
      </c>
      <c r="J22" s="12">
        <f t="shared" si="6"/>
        <v>0</v>
      </c>
      <c r="K22" s="15">
        <f t="shared" si="7"/>
        <v>0</v>
      </c>
      <c r="L22" s="10">
        <f>$H$6*[1]MÊS!$M605</f>
        <v>0</v>
      </c>
      <c r="M22" s="10">
        <f t="shared" si="8"/>
        <v>0</v>
      </c>
      <c r="N22" s="14">
        <f t="shared" si="1"/>
        <v>0</v>
      </c>
    </row>
    <row r="23" spans="1:16" x14ac:dyDescent="0.25">
      <c r="A23" s="12">
        <f>[2]MÊS!$A18</f>
        <v>0</v>
      </c>
      <c r="B23" s="4" t="str">
        <f>[2]MÊS!$B18</f>
        <v>FT14</v>
      </c>
      <c r="C23" s="5">
        <f>[1]MÊS!$K606</f>
        <v>0</v>
      </c>
      <c r="D23" s="10">
        <f>[3]MÊS!$D18</f>
        <v>0</v>
      </c>
      <c r="E23" s="11">
        <f t="shared" si="2"/>
        <v>0</v>
      </c>
      <c r="F23" s="12">
        <f t="shared" si="3"/>
        <v>0</v>
      </c>
      <c r="G23" s="12">
        <f t="shared" si="0"/>
        <v>0</v>
      </c>
      <c r="H23" s="12">
        <f t="shared" si="4"/>
        <v>0</v>
      </c>
      <c r="I23" s="12">
        <f t="shared" si="5"/>
        <v>0</v>
      </c>
      <c r="J23" s="12">
        <f t="shared" si="6"/>
        <v>0</v>
      </c>
      <c r="K23" s="15">
        <f t="shared" si="7"/>
        <v>0</v>
      </c>
      <c r="L23" s="10">
        <f>$H$6*[1]MÊS!$M606</f>
        <v>0</v>
      </c>
      <c r="M23" s="10">
        <f t="shared" si="8"/>
        <v>0</v>
      </c>
      <c r="N23" s="14">
        <f t="shared" si="1"/>
        <v>0</v>
      </c>
    </row>
    <row r="24" spans="1:16" x14ac:dyDescent="0.25">
      <c r="A24" s="12">
        <f>[2]MÊS!$A19</f>
        <v>0</v>
      </c>
      <c r="B24" s="4" t="str">
        <f>[2]MÊS!$B19</f>
        <v>FT15</v>
      </c>
      <c r="C24" s="5">
        <f>[1]MÊS!$K607</f>
        <v>0</v>
      </c>
      <c r="D24" s="10">
        <f>[3]MÊS!$D19</f>
        <v>0</v>
      </c>
      <c r="E24" s="11">
        <f t="shared" si="2"/>
        <v>0</v>
      </c>
      <c r="F24" s="12">
        <f t="shared" si="3"/>
        <v>0</v>
      </c>
      <c r="G24" s="12">
        <f t="shared" si="0"/>
        <v>0</v>
      </c>
      <c r="H24" s="12">
        <f t="shared" si="4"/>
        <v>0</v>
      </c>
      <c r="I24" s="12">
        <f t="shared" si="5"/>
        <v>0</v>
      </c>
      <c r="J24" s="12">
        <f t="shared" si="6"/>
        <v>0</v>
      </c>
      <c r="K24" s="15">
        <f t="shared" si="7"/>
        <v>0</v>
      </c>
      <c r="L24" s="10">
        <f>$H$6*[1]MÊS!$M607</f>
        <v>0</v>
      </c>
      <c r="M24" s="10">
        <f t="shared" si="8"/>
        <v>0</v>
      </c>
      <c r="N24" s="14">
        <f t="shared" si="1"/>
        <v>0</v>
      </c>
    </row>
    <row r="25" spans="1:16" x14ac:dyDescent="0.25">
      <c r="A25" s="12">
        <f>[2]MÊS!$A20</f>
        <v>0</v>
      </c>
      <c r="B25" s="4" t="str">
        <f>[2]MÊS!$B20</f>
        <v>FT16</v>
      </c>
      <c r="C25" s="5">
        <f>[1]MÊS!$K608</f>
        <v>0</v>
      </c>
      <c r="D25" s="10">
        <f>[3]MÊS!$D20</f>
        <v>0</v>
      </c>
      <c r="E25" s="11">
        <f t="shared" si="2"/>
        <v>0</v>
      </c>
      <c r="F25" s="12">
        <f t="shared" si="3"/>
        <v>0</v>
      </c>
      <c r="G25" s="12">
        <f t="shared" si="0"/>
        <v>0</v>
      </c>
      <c r="H25" s="12">
        <f t="shared" si="4"/>
        <v>0</v>
      </c>
      <c r="I25" s="12">
        <f t="shared" si="5"/>
        <v>0</v>
      </c>
      <c r="J25" s="12">
        <f t="shared" si="6"/>
        <v>0</v>
      </c>
      <c r="K25" s="15">
        <f t="shared" si="7"/>
        <v>0</v>
      </c>
      <c r="L25" s="10">
        <f>$H$6*[1]MÊS!$M608</f>
        <v>0</v>
      </c>
      <c r="M25" s="10">
        <f t="shared" si="8"/>
        <v>0</v>
      </c>
      <c r="N25" s="14">
        <f t="shared" si="1"/>
        <v>0</v>
      </c>
    </row>
    <row r="26" spans="1:16" x14ac:dyDescent="0.25">
      <c r="A26" s="12">
        <f>[2]MÊS!$A21</f>
        <v>0</v>
      </c>
      <c r="B26" s="4" t="str">
        <f>[2]MÊS!$B21</f>
        <v>FT17</v>
      </c>
      <c r="C26" s="5">
        <f>[1]MÊS!$K609</f>
        <v>0</v>
      </c>
      <c r="D26" s="10">
        <f>[3]MÊS!$D21</f>
        <v>0</v>
      </c>
      <c r="E26" s="11">
        <f t="shared" si="2"/>
        <v>0</v>
      </c>
      <c r="F26" s="12">
        <f t="shared" si="3"/>
        <v>0</v>
      </c>
      <c r="G26" s="12">
        <f t="shared" si="0"/>
        <v>0</v>
      </c>
      <c r="H26" s="12">
        <f t="shared" si="4"/>
        <v>0</v>
      </c>
      <c r="I26" s="12">
        <f t="shared" si="5"/>
        <v>0</v>
      </c>
      <c r="J26" s="12">
        <f t="shared" si="6"/>
        <v>0</v>
      </c>
      <c r="K26" s="15">
        <f t="shared" si="7"/>
        <v>0</v>
      </c>
      <c r="L26" s="10">
        <f>$H$6*[1]MÊS!$M609</f>
        <v>0</v>
      </c>
      <c r="M26" s="10">
        <f t="shared" si="8"/>
        <v>0</v>
      </c>
      <c r="N26" s="14">
        <f t="shared" si="1"/>
        <v>0</v>
      </c>
    </row>
    <row r="27" spans="1:16" x14ac:dyDescent="0.25">
      <c r="A27" s="12">
        <f>[2]MÊS!$A22</f>
        <v>0</v>
      </c>
      <c r="B27" s="4" t="str">
        <f>[2]MÊS!$B22</f>
        <v>FT18</v>
      </c>
      <c r="C27" s="5">
        <f>[1]MÊS!$K610</f>
        <v>0</v>
      </c>
      <c r="D27" s="10">
        <f>[3]MÊS!$D22</f>
        <v>0</v>
      </c>
      <c r="E27" s="11">
        <f t="shared" si="2"/>
        <v>0</v>
      </c>
      <c r="F27" s="12">
        <f t="shared" si="3"/>
        <v>0</v>
      </c>
      <c r="G27" s="12">
        <f t="shared" si="0"/>
        <v>0</v>
      </c>
      <c r="H27" s="12">
        <f t="shared" si="4"/>
        <v>0</v>
      </c>
      <c r="I27" s="12">
        <f t="shared" si="5"/>
        <v>0</v>
      </c>
      <c r="J27" s="12">
        <f t="shared" si="6"/>
        <v>0</v>
      </c>
      <c r="K27" s="15">
        <f t="shared" si="7"/>
        <v>0</v>
      </c>
      <c r="L27" s="10">
        <f>$H$6*[1]MÊS!$M610</f>
        <v>0</v>
      </c>
      <c r="M27" s="10">
        <f t="shared" si="8"/>
        <v>0</v>
      </c>
      <c r="N27" s="14">
        <f t="shared" si="1"/>
        <v>0</v>
      </c>
    </row>
    <row r="28" spans="1:16" x14ac:dyDescent="0.25">
      <c r="A28" s="12">
        <f>[2]MÊS!$A23</f>
        <v>0</v>
      </c>
      <c r="B28" s="4" t="str">
        <f>[2]MÊS!$B23</f>
        <v>FT19</v>
      </c>
      <c r="C28" s="5">
        <f>[1]MÊS!$K611</f>
        <v>0</v>
      </c>
      <c r="D28" s="10">
        <f>[3]MÊS!$D23</f>
        <v>0</v>
      </c>
      <c r="E28" s="11">
        <f t="shared" si="2"/>
        <v>0</v>
      </c>
      <c r="F28" s="12">
        <f t="shared" si="3"/>
        <v>0</v>
      </c>
      <c r="G28" s="12">
        <f t="shared" si="0"/>
        <v>0</v>
      </c>
      <c r="H28" s="12">
        <f t="shared" si="4"/>
        <v>0</v>
      </c>
      <c r="I28" s="12">
        <f t="shared" si="5"/>
        <v>0</v>
      </c>
      <c r="J28" s="12">
        <f t="shared" si="6"/>
        <v>0</v>
      </c>
      <c r="K28" s="15">
        <f t="shared" si="7"/>
        <v>0</v>
      </c>
      <c r="L28" s="10">
        <f>$H$6*[1]MÊS!$M611</f>
        <v>0</v>
      </c>
      <c r="M28" s="10">
        <f t="shared" si="8"/>
        <v>0</v>
      </c>
      <c r="N28" s="14">
        <f t="shared" si="1"/>
        <v>0</v>
      </c>
    </row>
    <row r="29" spans="1:16" x14ac:dyDescent="0.25">
      <c r="A29" s="12">
        <f>[2]MÊS!$A24</f>
        <v>0</v>
      </c>
      <c r="B29" s="4" t="str">
        <f>[2]MÊS!$B24</f>
        <v>FT20</v>
      </c>
      <c r="C29" s="5">
        <f>[1]MÊS!$K612</f>
        <v>0</v>
      </c>
      <c r="D29" s="10">
        <f>[3]MÊS!$D24</f>
        <v>0</v>
      </c>
      <c r="E29" s="11">
        <f t="shared" si="2"/>
        <v>0</v>
      </c>
      <c r="F29" s="12">
        <f t="shared" si="3"/>
        <v>0</v>
      </c>
      <c r="G29" s="12">
        <f t="shared" si="0"/>
        <v>0</v>
      </c>
      <c r="H29" s="12">
        <f t="shared" si="4"/>
        <v>0</v>
      </c>
      <c r="I29" s="12">
        <f t="shared" si="5"/>
        <v>0</v>
      </c>
      <c r="J29" s="12">
        <f t="shared" si="6"/>
        <v>0</v>
      </c>
      <c r="K29" s="15">
        <f t="shared" si="7"/>
        <v>0</v>
      </c>
      <c r="L29" s="10">
        <f>$H$6*[1]MÊS!$M612</f>
        <v>0</v>
      </c>
      <c r="M29" s="10">
        <f t="shared" si="8"/>
        <v>0</v>
      </c>
      <c r="N29" s="14">
        <f t="shared" si="1"/>
        <v>0</v>
      </c>
    </row>
    <row r="30" spans="1:16" x14ac:dyDescent="0.25">
      <c r="A30" s="12">
        <f>[2]MÊS!$A25</f>
        <v>0</v>
      </c>
      <c r="B30" s="4" t="str">
        <f>[2]MÊS!$B25</f>
        <v>FT21</v>
      </c>
      <c r="C30" s="50">
        <f>[1]MÊS!$K613</f>
        <v>0</v>
      </c>
      <c r="D30" s="10">
        <f>[3]MÊS!$D25</f>
        <v>0</v>
      </c>
      <c r="E30" s="11">
        <f t="shared" si="2"/>
        <v>0</v>
      </c>
      <c r="F30" s="10">
        <f t="shared" si="3"/>
        <v>0</v>
      </c>
      <c r="G30" s="10">
        <f t="shared" si="0"/>
        <v>0</v>
      </c>
      <c r="H30" s="10">
        <f t="shared" si="4"/>
        <v>0</v>
      </c>
      <c r="I30" s="10">
        <f t="shared" si="5"/>
        <v>0</v>
      </c>
      <c r="J30" s="10">
        <f t="shared" si="6"/>
        <v>0</v>
      </c>
      <c r="K30" s="51">
        <f t="shared" si="7"/>
        <v>0</v>
      </c>
      <c r="L30" s="10">
        <f>$H$6*[1]MÊS!$M613</f>
        <v>0</v>
      </c>
      <c r="M30" s="10">
        <f t="shared" si="8"/>
        <v>0</v>
      </c>
      <c r="N30" s="52">
        <f t="shared" si="1"/>
        <v>0</v>
      </c>
    </row>
    <row r="31" spans="1:16" x14ac:dyDescent="0.25">
      <c r="A31" s="12">
        <f>[2]MÊS!$A26</f>
        <v>0</v>
      </c>
      <c r="B31" s="4" t="str">
        <f>[2]MÊS!$B26</f>
        <v>FT22</v>
      </c>
      <c r="C31" s="5">
        <f>[1]MÊS!$K614</f>
        <v>0</v>
      </c>
      <c r="D31" s="10">
        <f>[3]MÊS!$D26</f>
        <v>0</v>
      </c>
      <c r="E31" s="11">
        <f t="shared" si="2"/>
        <v>0</v>
      </c>
      <c r="F31" s="12">
        <f t="shared" si="3"/>
        <v>0</v>
      </c>
      <c r="G31" s="12">
        <f t="shared" si="0"/>
        <v>0</v>
      </c>
      <c r="H31" s="12">
        <f t="shared" si="4"/>
        <v>0</v>
      </c>
      <c r="I31" s="12">
        <f t="shared" si="5"/>
        <v>0</v>
      </c>
      <c r="J31" s="12">
        <f t="shared" si="6"/>
        <v>0</v>
      </c>
      <c r="K31" s="15">
        <f t="shared" si="7"/>
        <v>0</v>
      </c>
      <c r="L31" s="10">
        <f>$H$6*[1]MÊS!$M614</f>
        <v>0</v>
      </c>
      <c r="M31" s="10">
        <f t="shared" si="8"/>
        <v>0</v>
      </c>
      <c r="N31" s="14">
        <f t="shared" si="1"/>
        <v>0</v>
      </c>
    </row>
    <row r="32" spans="1:16" x14ac:dyDescent="0.25">
      <c r="A32" s="12">
        <f>[2]MÊS!$A27</f>
        <v>0</v>
      </c>
      <c r="B32" s="4" t="str">
        <f>[2]MÊS!$B27</f>
        <v>FT23</v>
      </c>
      <c r="C32" s="5">
        <f>[1]MÊS!$K615</f>
        <v>0</v>
      </c>
      <c r="D32" s="10">
        <f>[3]MÊS!$D27</f>
        <v>0</v>
      </c>
      <c r="E32" s="11">
        <f t="shared" si="2"/>
        <v>0</v>
      </c>
      <c r="F32" s="12">
        <f t="shared" si="3"/>
        <v>0</v>
      </c>
      <c r="G32" s="12">
        <f t="shared" si="0"/>
        <v>0</v>
      </c>
      <c r="H32" s="12">
        <f t="shared" si="4"/>
        <v>0</v>
      </c>
      <c r="I32" s="12">
        <f t="shared" si="5"/>
        <v>0</v>
      </c>
      <c r="J32" s="12">
        <f t="shared" si="6"/>
        <v>0</v>
      </c>
      <c r="K32" s="15">
        <f t="shared" si="7"/>
        <v>0</v>
      </c>
      <c r="L32" s="10">
        <f>$H$6*[1]MÊS!$M615</f>
        <v>0</v>
      </c>
      <c r="M32" s="10">
        <f t="shared" si="8"/>
        <v>0</v>
      </c>
      <c r="N32" s="14">
        <f t="shared" si="1"/>
        <v>0</v>
      </c>
    </row>
    <row r="33" spans="1:14" x14ac:dyDescent="0.25">
      <c r="A33" s="12">
        <f>[2]MÊS!$A28</f>
        <v>0</v>
      </c>
      <c r="B33" s="4" t="str">
        <f>[2]MÊS!$B28</f>
        <v>FT24</v>
      </c>
      <c r="C33" s="5">
        <f>[1]MÊS!$K616</f>
        <v>0</v>
      </c>
      <c r="D33" s="10">
        <f>[3]MÊS!$D28</f>
        <v>0</v>
      </c>
      <c r="E33" s="11">
        <f t="shared" si="2"/>
        <v>0</v>
      </c>
      <c r="F33" s="12">
        <f t="shared" si="3"/>
        <v>0</v>
      </c>
      <c r="G33" s="12">
        <f t="shared" si="0"/>
        <v>0</v>
      </c>
      <c r="H33" s="12">
        <f t="shared" si="4"/>
        <v>0</v>
      </c>
      <c r="I33" s="12">
        <f t="shared" si="5"/>
        <v>0</v>
      </c>
      <c r="J33" s="12">
        <f t="shared" si="6"/>
        <v>0</v>
      </c>
      <c r="K33" s="15">
        <f t="shared" si="7"/>
        <v>0</v>
      </c>
      <c r="L33" s="10">
        <f>$H$6*[1]MÊS!$M616</f>
        <v>0</v>
      </c>
      <c r="M33" s="10">
        <f t="shared" si="8"/>
        <v>0</v>
      </c>
      <c r="N33" s="14">
        <f t="shared" si="1"/>
        <v>0</v>
      </c>
    </row>
    <row r="34" spans="1:14" x14ac:dyDescent="0.25">
      <c r="A34" s="12">
        <f>[2]MÊS!$A29</f>
        <v>0</v>
      </c>
      <c r="B34" s="4" t="str">
        <f>[2]MÊS!$B29</f>
        <v>FT25</v>
      </c>
      <c r="C34" s="5">
        <f>[1]MÊS!$K617</f>
        <v>0</v>
      </c>
      <c r="D34" s="10">
        <f>[3]MÊS!$D29</f>
        <v>0</v>
      </c>
      <c r="E34" s="11">
        <f t="shared" si="2"/>
        <v>0</v>
      </c>
      <c r="F34" s="12">
        <f t="shared" si="3"/>
        <v>0</v>
      </c>
      <c r="G34" s="12">
        <f t="shared" si="0"/>
        <v>0</v>
      </c>
      <c r="H34" s="12">
        <f t="shared" si="4"/>
        <v>0</v>
      </c>
      <c r="I34" s="12">
        <f t="shared" si="5"/>
        <v>0</v>
      </c>
      <c r="J34" s="12">
        <f t="shared" si="6"/>
        <v>0</v>
      </c>
      <c r="K34" s="15">
        <f t="shared" si="7"/>
        <v>0</v>
      </c>
      <c r="L34" s="10">
        <f>$H$6*[1]MÊS!$M617</f>
        <v>0</v>
      </c>
      <c r="M34" s="10">
        <f t="shared" si="8"/>
        <v>0</v>
      </c>
      <c r="N34" s="14">
        <f t="shared" si="1"/>
        <v>0</v>
      </c>
    </row>
    <row r="35" spans="1:14" x14ac:dyDescent="0.25">
      <c r="A35" s="12">
        <f>[2]MÊS!$A30</f>
        <v>0</v>
      </c>
      <c r="B35" s="4" t="str">
        <f>[2]MÊS!$B30</f>
        <v>FT26</v>
      </c>
      <c r="C35" s="5">
        <f>[1]MÊS!$K618</f>
        <v>0</v>
      </c>
      <c r="D35" s="10">
        <f>[3]MÊS!$D30</f>
        <v>0</v>
      </c>
      <c r="E35" s="11">
        <f t="shared" si="2"/>
        <v>0</v>
      </c>
      <c r="F35" s="12">
        <f t="shared" si="3"/>
        <v>0</v>
      </c>
      <c r="G35" s="12">
        <f t="shared" si="0"/>
        <v>0</v>
      </c>
      <c r="H35" s="12">
        <f t="shared" si="4"/>
        <v>0</v>
      </c>
      <c r="I35" s="12">
        <f t="shared" si="5"/>
        <v>0</v>
      </c>
      <c r="J35" s="12">
        <f t="shared" si="6"/>
        <v>0</v>
      </c>
      <c r="K35" s="15">
        <f t="shared" si="7"/>
        <v>0</v>
      </c>
      <c r="L35" s="10">
        <f>$H$6*[1]MÊS!$M618</f>
        <v>0</v>
      </c>
      <c r="M35" s="10">
        <f t="shared" si="8"/>
        <v>0</v>
      </c>
      <c r="N35" s="14">
        <f t="shared" si="1"/>
        <v>0</v>
      </c>
    </row>
    <row r="36" spans="1:14" x14ac:dyDescent="0.25">
      <c r="A36" s="12">
        <f>[2]MÊS!$A31</f>
        <v>0</v>
      </c>
      <c r="B36" s="4" t="str">
        <f>[2]MÊS!$B31</f>
        <v>FT27</v>
      </c>
      <c r="C36" s="5">
        <f>[1]MÊS!$K619</f>
        <v>0</v>
      </c>
      <c r="D36" s="10">
        <f>[3]MÊS!$D31</f>
        <v>0</v>
      </c>
      <c r="E36" s="11">
        <f t="shared" si="2"/>
        <v>0</v>
      </c>
      <c r="F36" s="12">
        <f t="shared" si="3"/>
        <v>0</v>
      </c>
      <c r="G36" s="12">
        <f t="shared" si="0"/>
        <v>0</v>
      </c>
      <c r="H36" s="12">
        <f t="shared" si="4"/>
        <v>0</v>
      </c>
      <c r="I36" s="12">
        <f t="shared" si="5"/>
        <v>0</v>
      </c>
      <c r="J36" s="12">
        <f t="shared" si="6"/>
        <v>0</v>
      </c>
      <c r="K36" s="15">
        <f t="shared" si="7"/>
        <v>0</v>
      </c>
      <c r="L36" s="10">
        <f>$H$6*[1]MÊS!$M619</f>
        <v>0</v>
      </c>
      <c r="M36" s="10">
        <f t="shared" si="8"/>
        <v>0</v>
      </c>
      <c r="N36" s="14">
        <f t="shared" si="1"/>
        <v>0</v>
      </c>
    </row>
    <row r="37" spans="1:14" x14ac:dyDescent="0.25">
      <c r="A37" s="12">
        <f>[2]MÊS!$A32</f>
        <v>0</v>
      </c>
      <c r="B37" s="4" t="str">
        <f>[2]MÊS!$B32</f>
        <v>FT28</v>
      </c>
      <c r="C37" s="5">
        <f>[1]MÊS!$K620</f>
        <v>0</v>
      </c>
      <c r="D37" s="10">
        <f>[3]MÊS!$D32</f>
        <v>0</v>
      </c>
      <c r="E37" s="11">
        <f t="shared" si="2"/>
        <v>0</v>
      </c>
      <c r="F37" s="12">
        <f t="shared" si="3"/>
        <v>0</v>
      </c>
      <c r="G37" s="12">
        <f t="shared" si="0"/>
        <v>0</v>
      </c>
      <c r="H37" s="12">
        <f t="shared" si="4"/>
        <v>0</v>
      </c>
      <c r="I37" s="12">
        <f t="shared" si="5"/>
        <v>0</v>
      </c>
      <c r="J37" s="12">
        <f t="shared" si="6"/>
        <v>0</v>
      </c>
      <c r="K37" s="15">
        <f t="shared" si="7"/>
        <v>0</v>
      </c>
      <c r="L37" s="10">
        <f>$H$6*[1]MÊS!$M620</f>
        <v>0</v>
      </c>
      <c r="M37" s="10">
        <f t="shared" si="8"/>
        <v>0</v>
      </c>
      <c r="N37" s="14">
        <f t="shared" si="1"/>
        <v>0</v>
      </c>
    </row>
    <row r="38" spans="1:14" x14ac:dyDescent="0.25">
      <c r="A38" s="12">
        <f>[2]MÊS!$A33</f>
        <v>0</v>
      </c>
      <c r="B38" s="4" t="str">
        <f>[2]MÊS!$B33</f>
        <v>FT29</v>
      </c>
      <c r="C38" s="5">
        <f>[1]MÊS!$K621</f>
        <v>0</v>
      </c>
      <c r="D38" s="10">
        <f>[3]MÊS!$D33</f>
        <v>0</v>
      </c>
      <c r="E38" s="11">
        <f t="shared" si="2"/>
        <v>0</v>
      </c>
      <c r="F38" s="12">
        <f t="shared" si="3"/>
        <v>0</v>
      </c>
      <c r="G38" s="12">
        <f t="shared" si="0"/>
        <v>0</v>
      </c>
      <c r="H38" s="12">
        <f t="shared" si="4"/>
        <v>0</v>
      </c>
      <c r="I38" s="12">
        <f t="shared" si="5"/>
        <v>0</v>
      </c>
      <c r="J38" s="12">
        <f t="shared" si="6"/>
        <v>0</v>
      </c>
      <c r="K38" s="15">
        <f t="shared" si="7"/>
        <v>0</v>
      </c>
      <c r="L38" s="10">
        <f>$H$6*[1]MÊS!$M621</f>
        <v>0</v>
      </c>
      <c r="M38" s="10">
        <f t="shared" si="8"/>
        <v>0</v>
      </c>
      <c r="N38" s="14">
        <f t="shared" si="1"/>
        <v>0</v>
      </c>
    </row>
    <row r="39" spans="1:14" x14ac:dyDescent="0.25">
      <c r="A39" s="12">
        <f>[2]MÊS!$A34</f>
        <v>0</v>
      </c>
      <c r="B39" s="4" t="str">
        <f>[2]MÊS!$B34</f>
        <v>FT30</v>
      </c>
      <c r="C39" s="5">
        <f>[1]MÊS!$K622</f>
        <v>0</v>
      </c>
      <c r="D39" s="10">
        <f>[3]MÊS!$D34</f>
        <v>0</v>
      </c>
      <c r="E39" s="11">
        <f t="shared" si="2"/>
        <v>0</v>
      </c>
      <c r="F39" s="12">
        <f t="shared" si="3"/>
        <v>0</v>
      </c>
      <c r="G39" s="12">
        <f t="shared" si="0"/>
        <v>0</v>
      </c>
      <c r="H39" s="12">
        <f t="shared" si="4"/>
        <v>0</v>
      </c>
      <c r="I39" s="12">
        <f t="shared" si="5"/>
        <v>0</v>
      </c>
      <c r="J39" s="12">
        <f t="shared" si="6"/>
        <v>0</v>
      </c>
      <c r="K39" s="15">
        <f t="shared" si="7"/>
        <v>0</v>
      </c>
      <c r="L39" s="10">
        <f>$H$6*[1]MÊS!$M622</f>
        <v>0</v>
      </c>
      <c r="M39" s="10">
        <f t="shared" si="8"/>
        <v>0</v>
      </c>
      <c r="N39" s="14">
        <f t="shared" si="1"/>
        <v>0</v>
      </c>
    </row>
    <row r="40" spans="1:14" x14ac:dyDescent="0.25">
      <c r="A40" s="12">
        <f>[2]MÊS!$A35</f>
        <v>0</v>
      </c>
      <c r="B40" s="4" t="str">
        <f>[2]MÊS!$B35</f>
        <v>FT31</v>
      </c>
      <c r="C40" s="5">
        <f>[1]MÊS!$K623</f>
        <v>0</v>
      </c>
      <c r="D40" s="10">
        <f>[3]MÊS!$D35</f>
        <v>0</v>
      </c>
      <c r="E40" s="11">
        <f t="shared" si="2"/>
        <v>0</v>
      </c>
      <c r="F40" s="12">
        <f t="shared" si="3"/>
        <v>0</v>
      </c>
      <c r="G40" s="12">
        <f t="shared" si="0"/>
        <v>0</v>
      </c>
      <c r="H40" s="12">
        <f t="shared" si="4"/>
        <v>0</v>
      </c>
      <c r="I40" s="12">
        <f t="shared" si="5"/>
        <v>0</v>
      </c>
      <c r="J40" s="12">
        <f t="shared" si="6"/>
        <v>0</v>
      </c>
      <c r="K40" s="15">
        <f t="shared" si="7"/>
        <v>0</v>
      </c>
      <c r="L40" s="10">
        <f>$H$6*[1]MÊS!$M623</f>
        <v>0</v>
      </c>
      <c r="M40" s="10">
        <f t="shared" si="8"/>
        <v>0</v>
      </c>
      <c r="N40" s="14">
        <f t="shared" si="1"/>
        <v>0</v>
      </c>
    </row>
    <row r="41" spans="1:14" x14ac:dyDescent="0.25">
      <c r="A41" s="12">
        <f>[2]MÊS!$A36</f>
        <v>0</v>
      </c>
      <c r="B41" s="4" t="str">
        <f>[2]MÊS!$B36</f>
        <v>FT32</v>
      </c>
      <c r="C41" s="5">
        <f>[1]MÊS!$K624</f>
        <v>0</v>
      </c>
      <c r="D41" s="10">
        <f>[3]MÊS!$D36</f>
        <v>0</v>
      </c>
      <c r="E41" s="11">
        <f t="shared" si="2"/>
        <v>0</v>
      </c>
      <c r="F41" s="12">
        <f t="shared" si="3"/>
        <v>0</v>
      </c>
      <c r="G41" s="12">
        <f t="shared" si="0"/>
        <v>0</v>
      </c>
      <c r="H41" s="12">
        <f t="shared" si="4"/>
        <v>0</v>
      </c>
      <c r="I41" s="12">
        <f t="shared" si="5"/>
        <v>0</v>
      </c>
      <c r="J41" s="12">
        <f t="shared" si="6"/>
        <v>0</v>
      </c>
      <c r="K41" s="15">
        <f t="shared" si="7"/>
        <v>0</v>
      </c>
      <c r="L41" s="10">
        <f>$H$6*[1]MÊS!$M624</f>
        <v>0</v>
      </c>
      <c r="M41" s="10">
        <f t="shared" si="8"/>
        <v>0</v>
      </c>
      <c r="N41" s="14">
        <f t="shared" si="1"/>
        <v>0</v>
      </c>
    </row>
    <row r="42" spans="1:14" x14ac:dyDescent="0.25">
      <c r="A42" s="12">
        <f>[2]MÊS!$A37</f>
        <v>0</v>
      </c>
      <c r="B42" s="4" t="str">
        <f>[2]MÊS!$B37</f>
        <v>FT33</v>
      </c>
      <c r="C42" s="5">
        <f>[1]MÊS!$K625</f>
        <v>0</v>
      </c>
      <c r="D42" s="10">
        <f>[3]MÊS!$D37</f>
        <v>0</v>
      </c>
      <c r="E42" s="11">
        <f t="shared" si="2"/>
        <v>0</v>
      </c>
      <c r="F42" s="12">
        <f t="shared" si="3"/>
        <v>0</v>
      </c>
      <c r="G42" s="12">
        <f t="shared" ref="G42:G73" si="9">IF(C42=0,0,F42/C42)</f>
        <v>0</v>
      </c>
      <c r="H42" s="12">
        <f t="shared" si="4"/>
        <v>0</v>
      </c>
      <c r="I42" s="12">
        <f t="shared" si="5"/>
        <v>0</v>
      </c>
      <c r="J42" s="12">
        <f t="shared" si="6"/>
        <v>0</v>
      </c>
      <c r="K42" s="15">
        <f t="shared" si="7"/>
        <v>0</v>
      </c>
      <c r="L42" s="10">
        <f>$H$6*[1]MÊS!$M625</f>
        <v>0</v>
      </c>
      <c r="M42" s="10">
        <f t="shared" si="8"/>
        <v>0</v>
      </c>
      <c r="N42" s="14">
        <f t="shared" ref="N42:N73" si="10">H42+K42+M42</f>
        <v>0</v>
      </c>
    </row>
    <row r="43" spans="1:14" x14ac:dyDescent="0.25">
      <c r="A43" s="12">
        <f>[2]MÊS!$A38</f>
        <v>0</v>
      </c>
      <c r="B43" s="4" t="str">
        <f>[2]MÊS!$B38</f>
        <v>FT34</v>
      </c>
      <c r="C43" s="5">
        <f>[1]MÊS!$K626</f>
        <v>0</v>
      </c>
      <c r="D43" s="10">
        <f>[3]MÊS!$D38</f>
        <v>0</v>
      </c>
      <c r="E43" s="11">
        <f t="shared" si="2"/>
        <v>0</v>
      </c>
      <c r="F43" s="12">
        <f t="shared" si="3"/>
        <v>0</v>
      </c>
      <c r="G43" s="12">
        <f t="shared" si="9"/>
        <v>0</v>
      </c>
      <c r="H43" s="12">
        <f t="shared" si="4"/>
        <v>0</v>
      </c>
      <c r="I43" s="12">
        <f t="shared" si="5"/>
        <v>0</v>
      </c>
      <c r="J43" s="12">
        <f t="shared" si="6"/>
        <v>0</v>
      </c>
      <c r="K43" s="15">
        <f t="shared" si="7"/>
        <v>0</v>
      </c>
      <c r="L43" s="10">
        <f>$H$6*[1]MÊS!$M626</f>
        <v>0</v>
      </c>
      <c r="M43" s="10">
        <f t="shared" si="8"/>
        <v>0</v>
      </c>
      <c r="N43" s="14">
        <f t="shared" si="10"/>
        <v>0</v>
      </c>
    </row>
    <row r="44" spans="1:14" x14ac:dyDescent="0.25">
      <c r="A44" s="12">
        <f>[2]MÊS!$A39</f>
        <v>0</v>
      </c>
      <c r="B44" s="4" t="str">
        <f>[2]MÊS!$B39</f>
        <v>FT35</v>
      </c>
      <c r="C44" s="5">
        <f>[1]MÊS!$K627</f>
        <v>0</v>
      </c>
      <c r="D44" s="10">
        <f>[3]MÊS!$D39</f>
        <v>0</v>
      </c>
      <c r="E44" s="11">
        <f t="shared" si="2"/>
        <v>0</v>
      </c>
      <c r="F44" s="12">
        <f t="shared" si="3"/>
        <v>0</v>
      </c>
      <c r="G44" s="12">
        <f t="shared" si="9"/>
        <v>0</v>
      </c>
      <c r="H44" s="12">
        <f t="shared" si="4"/>
        <v>0</v>
      </c>
      <c r="I44" s="12">
        <f t="shared" si="5"/>
        <v>0</v>
      </c>
      <c r="J44" s="12">
        <f t="shared" si="6"/>
        <v>0</v>
      </c>
      <c r="K44" s="15">
        <f t="shared" si="7"/>
        <v>0</v>
      </c>
      <c r="L44" s="10">
        <f>$H$6*[1]MÊS!$M627</f>
        <v>0</v>
      </c>
      <c r="M44" s="10">
        <f t="shared" si="8"/>
        <v>0</v>
      </c>
      <c r="N44" s="14">
        <f t="shared" si="10"/>
        <v>0</v>
      </c>
    </row>
    <row r="45" spans="1:14" x14ac:dyDescent="0.25">
      <c r="A45" s="12">
        <f>[2]MÊS!$A40</f>
        <v>0</v>
      </c>
      <c r="B45" s="4" t="str">
        <f>[2]MÊS!$B40</f>
        <v>FT36</v>
      </c>
      <c r="C45" s="5">
        <f>[1]MÊS!$K628</f>
        <v>0</v>
      </c>
      <c r="D45" s="10">
        <f>[3]MÊS!$D40</f>
        <v>0</v>
      </c>
      <c r="E45" s="11">
        <f t="shared" si="2"/>
        <v>0</v>
      </c>
      <c r="F45" s="12">
        <f t="shared" si="3"/>
        <v>0</v>
      </c>
      <c r="G45" s="12">
        <f t="shared" si="9"/>
        <v>0</v>
      </c>
      <c r="H45" s="12">
        <f t="shared" si="4"/>
        <v>0</v>
      </c>
      <c r="I45" s="12">
        <f t="shared" si="5"/>
        <v>0</v>
      </c>
      <c r="J45" s="12">
        <f t="shared" si="6"/>
        <v>0</v>
      </c>
      <c r="K45" s="15">
        <f t="shared" si="7"/>
        <v>0</v>
      </c>
      <c r="L45" s="10">
        <f>$H$6*[1]MÊS!$M628</f>
        <v>0</v>
      </c>
      <c r="M45" s="10">
        <f t="shared" si="8"/>
        <v>0</v>
      </c>
      <c r="N45" s="14">
        <f t="shared" si="10"/>
        <v>0</v>
      </c>
    </row>
    <row r="46" spans="1:14" x14ac:dyDescent="0.25">
      <c r="A46" s="12">
        <f>[2]MÊS!$A41</f>
        <v>0</v>
      </c>
      <c r="B46" s="4" t="str">
        <f>[2]MÊS!$B41</f>
        <v>FT37</v>
      </c>
      <c r="C46" s="5">
        <f>[1]MÊS!$K629</f>
        <v>0</v>
      </c>
      <c r="D46" s="10">
        <f>[3]MÊS!$D41</f>
        <v>0</v>
      </c>
      <c r="E46" s="11">
        <f t="shared" si="2"/>
        <v>0</v>
      </c>
      <c r="F46" s="12">
        <f t="shared" si="3"/>
        <v>0</v>
      </c>
      <c r="G46" s="12">
        <f t="shared" si="9"/>
        <v>0</v>
      </c>
      <c r="H46" s="12">
        <f t="shared" si="4"/>
        <v>0</v>
      </c>
      <c r="I46" s="12">
        <f t="shared" si="5"/>
        <v>0</v>
      </c>
      <c r="J46" s="12">
        <f t="shared" si="6"/>
        <v>0</v>
      </c>
      <c r="K46" s="15">
        <f t="shared" si="7"/>
        <v>0</v>
      </c>
      <c r="L46" s="10">
        <f>$H$6*[1]MÊS!$M629</f>
        <v>0</v>
      </c>
      <c r="M46" s="10">
        <f t="shared" si="8"/>
        <v>0</v>
      </c>
      <c r="N46" s="14">
        <f t="shared" si="10"/>
        <v>0</v>
      </c>
    </row>
    <row r="47" spans="1:14" x14ac:dyDescent="0.25">
      <c r="A47" s="12">
        <f>[2]MÊS!$A42</f>
        <v>0</v>
      </c>
      <c r="B47" s="4" t="str">
        <f>[2]MÊS!$B42</f>
        <v>FT38</v>
      </c>
      <c r="C47" s="5">
        <f>[1]MÊS!$K630</f>
        <v>0</v>
      </c>
      <c r="D47" s="10">
        <f>[3]MÊS!$D42</f>
        <v>0</v>
      </c>
      <c r="E47" s="11">
        <f t="shared" si="2"/>
        <v>0</v>
      </c>
      <c r="F47" s="12">
        <f t="shared" si="3"/>
        <v>0</v>
      </c>
      <c r="G47" s="12">
        <f t="shared" si="9"/>
        <v>0</v>
      </c>
      <c r="H47" s="12">
        <f t="shared" si="4"/>
        <v>0</v>
      </c>
      <c r="I47" s="12">
        <f t="shared" si="5"/>
        <v>0</v>
      </c>
      <c r="J47" s="12">
        <f t="shared" si="6"/>
        <v>0</v>
      </c>
      <c r="K47" s="15">
        <f t="shared" si="7"/>
        <v>0</v>
      </c>
      <c r="L47" s="10">
        <f>$H$6*[1]MÊS!$M630</f>
        <v>0</v>
      </c>
      <c r="M47" s="10">
        <f t="shared" si="8"/>
        <v>0</v>
      </c>
      <c r="N47" s="14">
        <f t="shared" si="10"/>
        <v>0</v>
      </c>
    </row>
    <row r="48" spans="1:14" x14ac:dyDescent="0.25">
      <c r="A48" s="12">
        <f>[2]MÊS!$A43</f>
        <v>0</v>
      </c>
      <c r="B48" s="4" t="str">
        <f>[2]MÊS!$B43</f>
        <v>FT39</v>
      </c>
      <c r="C48" s="5">
        <f>[1]MÊS!$K631</f>
        <v>0</v>
      </c>
      <c r="D48" s="10">
        <f>[3]MÊS!$D43</f>
        <v>0</v>
      </c>
      <c r="E48" s="11">
        <f t="shared" si="2"/>
        <v>0</v>
      </c>
      <c r="F48" s="12">
        <f t="shared" si="3"/>
        <v>0</v>
      </c>
      <c r="G48" s="12">
        <f t="shared" si="9"/>
        <v>0</v>
      </c>
      <c r="H48" s="12">
        <f t="shared" si="4"/>
        <v>0</v>
      </c>
      <c r="I48" s="12">
        <f t="shared" si="5"/>
        <v>0</v>
      </c>
      <c r="J48" s="12">
        <f t="shared" si="6"/>
        <v>0</v>
      </c>
      <c r="K48" s="15">
        <f t="shared" si="7"/>
        <v>0</v>
      </c>
      <c r="L48" s="10">
        <f>$H$6*[1]MÊS!$M631</f>
        <v>0</v>
      </c>
      <c r="M48" s="10">
        <f t="shared" si="8"/>
        <v>0</v>
      </c>
      <c r="N48" s="14">
        <f t="shared" si="10"/>
        <v>0</v>
      </c>
    </row>
    <row r="49" spans="1:14" x14ac:dyDescent="0.25">
      <c r="A49" s="10">
        <f>[2]MÊS!$A44</f>
        <v>0</v>
      </c>
      <c r="B49" s="53" t="str">
        <f>[2]MÊS!$B44</f>
        <v>FT40</v>
      </c>
      <c r="C49" s="50">
        <f>[1]MÊS!$K632</f>
        <v>0</v>
      </c>
      <c r="D49" s="10">
        <f>[3]MÊS!$D44</f>
        <v>0</v>
      </c>
      <c r="E49" s="11">
        <f t="shared" si="2"/>
        <v>0</v>
      </c>
      <c r="F49" s="10">
        <f t="shared" si="3"/>
        <v>0</v>
      </c>
      <c r="G49" s="10">
        <f t="shared" si="9"/>
        <v>0</v>
      </c>
      <c r="H49" s="10">
        <f t="shared" si="4"/>
        <v>0</v>
      </c>
      <c r="I49" s="10">
        <f t="shared" si="5"/>
        <v>0</v>
      </c>
      <c r="J49" s="10">
        <f t="shared" si="6"/>
        <v>0</v>
      </c>
      <c r="K49" s="51">
        <f t="shared" si="7"/>
        <v>0</v>
      </c>
      <c r="L49" s="10">
        <f>$H$6*[1]MÊS!$M632</f>
        <v>0</v>
      </c>
      <c r="M49" s="10">
        <f t="shared" si="8"/>
        <v>0</v>
      </c>
      <c r="N49" s="52">
        <f t="shared" si="10"/>
        <v>0</v>
      </c>
    </row>
    <row r="50" spans="1:14" x14ac:dyDescent="0.25">
      <c r="A50" s="10">
        <f>[2]MÊS!$A45</f>
        <v>0</v>
      </c>
      <c r="B50" s="53" t="str">
        <f>[2]MÊS!$B45</f>
        <v>FT41</v>
      </c>
      <c r="C50" s="50">
        <f>[1]MÊS!$K633</f>
        <v>0</v>
      </c>
      <c r="D50" s="10">
        <f>[3]MÊS!$D45</f>
        <v>0</v>
      </c>
      <c r="E50" s="11">
        <f t="shared" si="2"/>
        <v>0</v>
      </c>
      <c r="F50" s="10">
        <f t="shared" si="3"/>
        <v>0</v>
      </c>
      <c r="G50" s="10">
        <f t="shared" si="9"/>
        <v>0</v>
      </c>
      <c r="H50" s="10">
        <f t="shared" si="4"/>
        <v>0</v>
      </c>
      <c r="I50" s="10">
        <f t="shared" si="5"/>
        <v>0</v>
      </c>
      <c r="J50" s="10">
        <f t="shared" si="6"/>
        <v>0</v>
      </c>
      <c r="K50" s="51">
        <f t="shared" si="7"/>
        <v>0</v>
      </c>
      <c r="L50" s="10">
        <f>$H$6*[1]MÊS!$M633</f>
        <v>0</v>
      </c>
      <c r="M50" s="10">
        <f t="shared" si="8"/>
        <v>0</v>
      </c>
      <c r="N50" s="52">
        <f t="shared" si="10"/>
        <v>0</v>
      </c>
    </row>
    <row r="51" spans="1:14" x14ac:dyDescent="0.25">
      <c r="A51" s="10">
        <f>[2]MÊS!$A46</f>
        <v>0</v>
      </c>
      <c r="B51" s="53" t="str">
        <f>[2]MÊS!$B46</f>
        <v>FT42</v>
      </c>
      <c r="C51" s="50">
        <f>[1]MÊS!$K634</f>
        <v>0</v>
      </c>
      <c r="D51" s="10">
        <f>[3]MÊS!$D46</f>
        <v>0</v>
      </c>
      <c r="E51" s="11">
        <f t="shared" si="2"/>
        <v>0</v>
      </c>
      <c r="F51" s="10">
        <f t="shared" si="3"/>
        <v>0</v>
      </c>
      <c r="G51" s="10">
        <f t="shared" si="9"/>
        <v>0</v>
      </c>
      <c r="H51" s="10">
        <f t="shared" si="4"/>
        <v>0</v>
      </c>
      <c r="I51" s="10">
        <f t="shared" si="5"/>
        <v>0</v>
      </c>
      <c r="J51" s="10">
        <f t="shared" si="6"/>
        <v>0</v>
      </c>
      <c r="K51" s="51">
        <f t="shared" si="7"/>
        <v>0</v>
      </c>
      <c r="L51" s="10">
        <f>$H$6*[1]MÊS!$M634</f>
        <v>0</v>
      </c>
      <c r="M51" s="10">
        <f t="shared" si="8"/>
        <v>0</v>
      </c>
      <c r="N51" s="52">
        <f t="shared" si="10"/>
        <v>0</v>
      </c>
    </row>
    <row r="52" spans="1:14" x14ac:dyDescent="0.25">
      <c r="A52" s="10">
        <f>[2]MÊS!$A47</f>
        <v>0</v>
      </c>
      <c r="B52" s="53" t="str">
        <f>[2]MÊS!$B47</f>
        <v>FT43</v>
      </c>
      <c r="C52" s="50">
        <f>[1]MÊS!$K635</f>
        <v>0</v>
      </c>
      <c r="D52" s="10">
        <f>[3]MÊS!$D47</f>
        <v>0</v>
      </c>
      <c r="E52" s="11">
        <f t="shared" si="2"/>
        <v>0</v>
      </c>
      <c r="F52" s="10">
        <f t="shared" si="3"/>
        <v>0</v>
      </c>
      <c r="G52" s="10">
        <f t="shared" si="9"/>
        <v>0</v>
      </c>
      <c r="H52" s="10">
        <f t="shared" si="4"/>
        <v>0</v>
      </c>
      <c r="I52" s="10">
        <f t="shared" si="5"/>
        <v>0</v>
      </c>
      <c r="J52" s="10">
        <f t="shared" si="6"/>
        <v>0</v>
      </c>
      <c r="K52" s="51">
        <f t="shared" si="7"/>
        <v>0</v>
      </c>
      <c r="L52" s="10">
        <f>$H$6*[1]MÊS!$M635</f>
        <v>0</v>
      </c>
      <c r="M52" s="10">
        <f t="shared" si="8"/>
        <v>0</v>
      </c>
      <c r="N52" s="52">
        <f t="shared" si="10"/>
        <v>0</v>
      </c>
    </row>
    <row r="53" spans="1:14" x14ac:dyDescent="0.25">
      <c r="A53" s="10">
        <f>[2]MÊS!$A48</f>
        <v>0</v>
      </c>
      <c r="B53" s="53" t="str">
        <f>[2]MÊS!$B48</f>
        <v>FT44</v>
      </c>
      <c r="C53" s="50">
        <f>[1]MÊS!$K636</f>
        <v>0</v>
      </c>
      <c r="D53" s="10">
        <f>[3]MÊS!$D48</f>
        <v>0</v>
      </c>
      <c r="E53" s="11">
        <f t="shared" si="2"/>
        <v>0</v>
      </c>
      <c r="F53" s="10">
        <f t="shared" si="3"/>
        <v>0</v>
      </c>
      <c r="G53" s="10">
        <f t="shared" si="9"/>
        <v>0</v>
      </c>
      <c r="H53" s="10">
        <f t="shared" si="4"/>
        <v>0</v>
      </c>
      <c r="I53" s="10">
        <f t="shared" si="5"/>
        <v>0</v>
      </c>
      <c r="J53" s="10">
        <f t="shared" si="6"/>
        <v>0</v>
      </c>
      <c r="K53" s="51">
        <f t="shared" si="7"/>
        <v>0</v>
      </c>
      <c r="L53" s="10">
        <f>$H$6*[1]MÊS!$M636</f>
        <v>0</v>
      </c>
      <c r="M53" s="10">
        <f t="shared" si="8"/>
        <v>0</v>
      </c>
      <c r="N53" s="52">
        <f t="shared" si="10"/>
        <v>0</v>
      </c>
    </row>
    <row r="54" spans="1:14" x14ac:dyDescent="0.25">
      <c r="A54" s="10">
        <f>[2]MÊS!$A49</f>
        <v>0</v>
      </c>
      <c r="B54" s="53" t="str">
        <f>[2]MÊS!$B49</f>
        <v>FT45</v>
      </c>
      <c r="C54" s="50">
        <f>[1]MÊS!$K637</f>
        <v>0</v>
      </c>
      <c r="D54" s="10">
        <f>[3]MÊS!$D49</f>
        <v>0</v>
      </c>
      <c r="E54" s="11">
        <f t="shared" si="2"/>
        <v>0</v>
      </c>
      <c r="F54" s="10">
        <f t="shared" si="3"/>
        <v>0</v>
      </c>
      <c r="G54" s="10">
        <f t="shared" si="9"/>
        <v>0</v>
      </c>
      <c r="H54" s="10">
        <f t="shared" si="4"/>
        <v>0</v>
      </c>
      <c r="I54" s="10">
        <f t="shared" si="5"/>
        <v>0</v>
      </c>
      <c r="J54" s="10">
        <f t="shared" si="6"/>
        <v>0</v>
      </c>
      <c r="K54" s="51">
        <f t="shared" si="7"/>
        <v>0</v>
      </c>
      <c r="L54" s="10">
        <f>$H$6*[1]MÊS!$M637</f>
        <v>0</v>
      </c>
      <c r="M54" s="10">
        <f t="shared" si="8"/>
        <v>0</v>
      </c>
      <c r="N54" s="52">
        <f t="shared" si="10"/>
        <v>0</v>
      </c>
    </row>
    <row r="55" spans="1:14" x14ac:dyDescent="0.25">
      <c r="A55" s="10">
        <f>[2]MÊS!$A50</f>
        <v>0</v>
      </c>
      <c r="B55" s="53" t="str">
        <f>[2]MÊS!$B50</f>
        <v>FT46</v>
      </c>
      <c r="C55" s="50">
        <f>[1]MÊS!$K638</f>
        <v>0</v>
      </c>
      <c r="D55" s="10">
        <f>[3]MÊS!$D50</f>
        <v>0</v>
      </c>
      <c r="E55" s="11">
        <f t="shared" si="2"/>
        <v>0</v>
      </c>
      <c r="F55" s="10">
        <f t="shared" si="3"/>
        <v>0</v>
      </c>
      <c r="G55" s="10">
        <f t="shared" si="9"/>
        <v>0</v>
      </c>
      <c r="H55" s="10">
        <f t="shared" si="4"/>
        <v>0</v>
      </c>
      <c r="I55" s="10">
        <f t="shared" si="5"/>
        <v>0</v>
      </c>
      <c r="J55" s="10">
        <f t="shared" si="6"/>
        <v>0</v>
      </c>
      <c r="K55" s="51">
        <f t="shared" si="7"/>
        <v>0</v>
      </c>
      <c r="L55" s="10">
        <f>$H$6*[1]MÊS!$M638</f>
        <v>0</v>
      </c>
      <c r="M55" s="10">
        <f t="shared" si="8"/>
        <v>0</v>
      </c>
      <c r="N55" s="52">
        <f t="shared" si="10"/>
        <v>0</v>
      </c>
    </row>
    <row r="56" spans="1:14" x14ac:dyDescent="0.25">
      <c r="A56" s="10">
        <f>[2]MÊS!$A51</f>
        <v>0</v>
      </c>
      <c r="B56" s="53" t="str">
        <f>[2]MÊS!$B51</f>
        <v>FT47</v>
      </c>
      <c r="C56" s="50">
        <f>[1]MÊS!$K639</f>
        <v>0</v>
      </c>
      <c r="D56" s="10">
        <f>[3]MÊS!$D51</f>
        <v>0</v>
      </c>
      <c r="E56" s="11">
        <f t="shared" si="2"/>
        <v>0</v>
      </c>
      <c r="F56" s="10">
        <f t="shared" si="3"/>
        <v>0</v>
      </c>
      <c r="G56" s="10">
        <f t="shared" si="9"/>
        <v>0</v>
      </c>
      <c r="H56" s="10">
        <f t="shared" si="4"/>
        <v>0</v>
      </c>
      <c r="I56" s="10">
        <f t="shared" si="5"/>
        <v>0</v>
      </c>
      <c r="J56" s="10">
        <f t="shared" si="6"/>
        <v>0</v>
      </c>
      <c r="K56" s="51">
        <f t="shared" si="7"/>
        <v>0</v>
      </c>
      <c r="L56" s="10">
        <f>$H$6*[1]MÊS!$M639</f>
        <v>0</v>
      </c>
      <c r="M56" s="10">
        <f t="shared" si="8"/>
        <v>0</v>
      </c>
      <c r="N56" s="52">
        <f t="shared" si="10"/>
        <v>0</v>
      </c>
    </row>
    <row r="57" spans="1:14" x14ac:dyDescent="0.25">
      <c r="A57" s="10">
        <f>[2]MÊS!$A52</f>
        <v>0</v>
      </c>
      <c r="B57" s="53" t="str">
        <f>[2]MÊS!$B52</f>
        <v>FT48</v>
      </c>
      <c r="C57" s="50">
        <f>[1]MÊS!$K640</f>
        <v>0</v>
      </c>
      <c r="D57" s="10">
        <f>[3]MÊS!$D52</f>
        <v>0</v>
      </c>
      <c r="E57" s="11">
        <f t="shared" si="2"/>
        <v>0</v>
      </c>
      <c r="F57" s="10">
        <f t="shared" si="3"/>
        <v>0</v>
      </c>
      <c r="G57" s="10">
        <f t="shared" si="9"/>
        <v>0</v>
      </c>
      <c r="H57" s="10">
        <f t="shared" si="4"/>
        <v>0</v>
      </c>
      <c r="I57" s="10">
        <f t="shared" si="5"/>
        <v>0</v>
      </c>
      <c r="J57" s="10">
        <f t="shared" si="6"/>
        <v>0</v>
      </c>
      <c r="K57" s="51">
        <f t="shared" si="7"/>
        <v>0</v>
      </c>
      <c r="L57" s="10">
        <f>$H$6*[1]MÊS!$M640</f>
        <v>0</v>
      </c>
      <c r="M57" s="10">
        <f t="shared" si="8"/>
        <v>0</v>
      </c>
      <c r="N57" s="52">
        <f t="shared" si="10"/>
        <v>0</v>
      </c>
    </row>
    <row r="58" spans="1:14" x14ac:dyDescent="0.25">
      <c r="A58" s="10">
        <f>[2]MÊS!$A53</f>
        <v>0</v>
      </c>
      <c r="B58" s="53" t="str">
        <f>[2]MÊS!$B53</f>
        <v>FT49</v>
      </c>
      <c r="C58" s="50">
        <f>[1]MÊS!$K641</f>
        <v>0</v>
      </c>
      <c r="D58" s="10">
        <f>[3]MÊS!$D53</f>
        <v>0</v>
      </c>
      <c r="E58" s="11">
        <f t="shared" si="2"/>
        <v>0</v>
      </c>
      <c r="F58" s="10">
        <f t="shared" si="3"/>
        <v>0</v>
      </c>
      <c r="G58" s="10">
        <f t="shared" si="9"/>
        <v>0</v>
      </c>
      <c r="H58" s="10">
        <f t="shared" si="4"/>
        <v>0</v>
      </c>
      <c r="I58" s="10">
        <f t="shared" si="5"/>
        <v>0</v>
      </c>
      <c r="J58" s="10">
        <f t="shared" si="6"/>
        <v>0</v>
      </c>
      <c r="K58" s="51">
        <f t="shared" si="7"/>
        <v>0</v>
      </c>
      <c r="L58" s="10">
        <f>$H$6*[1]MÊS!$M641</f>
        <v>0</v>
      </c>
      <c r="M58" s="10">
        <f t="shared" si="8"/>
        <v>0</v>
      </c>
      <c r="N58" s="52">
        <f t="shared" si="10"/>
        <v>0</v>
      </c>
    </row>
    <row r="59" spans="1:14" x14ac:dyDescent="0.25">
      <c r="A59" s="10">
        <f>[2]MÊS!$A54</f>
        <v>0</v>
      </c>
      <c r="B59" s="53" t="str">
        <f>[2]MÊS!$B54</f>
        <v>FT50</v>
      </c>
      <c r="C59" s="50">
        <f>[1]MÊS!$K642</f>
        <v>0</v>
      </c>
      <c r="D59" s="10">
        <f>[3]MÊS!$D54</f>
        <v>0</v>
      </c>
      <c r="E59" s="11">
        <f t="shared" si="2"/>
        <v>0</v>
      </c>
      <c r="F59" s="10">
        <f t="shared" si="3"/>
        <v>0</v>
      </c>
      <c r="G59" s="10">
        <f t="shared" si="9"/>
        <v>0</v>
      </c>
      <c r="H59" s="10">
        <f t="shared" si="4"/>
        <v>0</v>
      </c>
      <c r="I59" s="10">
        <f t="shared" si="5"/>
        <v>0</v>
      </c>
      <c r="J59" s="10">
        <f t="shared" si="6"/>
        <v>0</v>
      </c>
      <c r="K59" s="51">
        <f t="shared" si="7"/>
        <v>0</v>
      </c>
      <c r="L59" s="10">
        <f>$H$6*[1]MÊS!$M642</f>
        <v>0</v>
      </c>
      <c r="M59" s="10">
        <f t="shared" si="8"/>
        <v>0</v>
      </c>
      <c r="N59" s="52">
        <f t="shared" si="10"/>
        <v>0</v>
      </c>
    </row>
    <row r="60" spans="1:14" x14ac:dyDescent="0.25">
      <c r="A60" s="10">
        <f>[2]MÊS!$A55</f>
        <v>0</v>
      </c>
      <c r="B60" s="53" t="str">
        <f>[2]MÊS!$B55</f>
        <v>FT51</v>
      </c>
      <c r="C60" s="50">
        <f>[1]MÊS!$K643</f>
        <v>0</v>
      </c>
      <c r="D60" s="10">
        <f>[3]MÊS!$D55</f>
        <v>0</v>
      </c>
      <c r="E60" s="11">
        <f t="shared" si="2"/>
        <v>0</v>
      </c>
      <c r="F60" s="10">
        <f t="shared" si="3"/>
        <v>0</v>
      </c>
      <c r="G60" s="10">
        <f t="shared" si="9"/>
        <v>0</v>
      </c>
      <c r="H60" s="10">
        <f t="shared" si="4"/>
        <v>0</v>
      </c>
      <c r="I60" s="10">
        <f t="shared" si="5"/>
        <v>0</v>
      </c>
      <c r="J60" s="10">
        <f t="shared" si="6"/>
        <v>0</v>
      </c>
      <c r="K60" s="51">
        <f t="shared" si="7"/>
        <v>0</v>
      </c>
      <c r="L60" s="10">
        <f>$H$6*[1]MÊS!$M643</f>
        <v>0</v>
      </c>
      <c r="M60" s="10">
        <f t="shared" si="8"/>
        <v>0</v>
      </c>
      <c r="N60" s="52">
        <f t="shared" si="10"/>
        <v>0</v>
      </c>
    </row>
    <row r="61" spans="1:14" x14ac:dyDescent="0.25">
      <c r="A61" s="10">
        <f>[2]MÊS!$A56</f>
        <v>0</v>
      </c>
      <c r="B61" s="53" t="str">
        <f>[2]MÊS!$B56</f>
        <v>FT52</v>
      </c>
      <c r="C61" s="50">
        <f>[1]MÊS!$K644</f>
        <v>0</v>
      </c>
      <c r="D61" s="10">
        <f>[3]MÊS!$D56</f>
        <v>0</v>
      </c>
      <c r="E61" s="11">
        <f t="shared" si="2"/>
        <v>0</v>
      </c>
      <c r="F61" s="10">
        <f t="shared" si="3"/>
        <v>0</v>
      </c>
      <c r="G61" s="10">
        <f t="shared" si="9"/>
        <v>0</v>
      </c>
      <c r="H61" s="10">
        <f t="shared" si="4"/>
        <v>0</v>
      </c>
      <c r="I61" s="10">
        <f t="shared" si="5"/>
        <v>0</v>
      </c>
      <c r="J61" s="10">
        <f t="shared" si="6"/>
        <v>0</v>
      </c>
      <c r="K61" s="51">
        <f t="shared" si="7"/>
        <v>0</v>
      </c>
      <c r="L61" s="10">
        <f>$H$6*[1]MÊS!$M644</f>
        <v>0</v>
      </c>
      <c r="M61" s="10">
        <f t="shared" si="8"/>
        <v>0</v>
      </c>
      <c r="N61" s="52">
        <f t="shared" si="10"/>
        <v>0</v>
      </c>
    </row>
    <row r="62" spans="1:14" x14ac:dyDescent="0.25">
      <c r="A62" s="10">
        <f>[2]MÊS!$A57</f>
        <v>0</v>
      </c>
      <c r="B62" s="53" t="str">
        <f>[2]MÊS!$B57</f>
        <v>FT53</v>
      </c>
      <c r="C62" s="50">
        <f>[1]MÊS!$K645</f>
        <v>0</v>
      </c>
      <c r="D62" s="10">
        <f>[3]MÊS!$D57</f>
        <v>0</v>
      </c>
      <c r="E62" s="11">
        <f t="shared" si="2"/>
        <v>0</v>
      </c>
      <c r="F62" s="10">
        <f t="shared" si="3"/>
        <v>0</v>
      </c>
      <c r="G62" s="10">
        <f t="shared" si="9"/>
        <v>0</v>
      </c>
      <c r="H62" s="10">
        <f t="shared" si="4"/>
        <v>0</v>
      </c>
      <c r="I62" s="10">
        <f t="shared" si="5"/>
        <v>0</v>
      </c>
      <c r="J62" s="10">
        <f t="shared" si="6"/>
        <v>0</v>
      </c>
      <c r="K62" s="51">
        <f t="shared" si="7"/>
        <v>0</v>
      </c>
      <c r="L62" s="10">
        <f>$H$6*[1]MÊS!$M645</f>
        <v>0</v>
      </c>
      <c r="M62" s="10">
        <f t="shared" si="8"/>
        <v>0</v>
      </c>
      <c r="N62" s="52">
        <f t="shared" si="10"/>
        <v>0</v>
      </c>
    </row>
    <row r="63" spans="1:14" x14ac:dyDescent="0.25">
      <c r="A63" s="10">
        <f>[2]MÊS!$A58</f>
        <v>0</v>
      </c>
      <c r="B63" s="53" t="str">
        <f>[2]MÊS!$B58</f>
        <v>FT54</v>
      </c>
      <c r="C63" s="50">
        <f>[1]MÊS!$K646</f>
        <v>0</v>
      </c>
      <c r="D63" s="10">
        <f>[3]MÊS!$D58</f>
        <v>0</v>
      </c>
      <c r="E63" s="11">
        <f t="shared" si="2"/>
        <v>0</v>
      </c>
      <c r="F63" s="10">
        <f t="shared" si="3"/>
        <v>0</v>
      </c>
      <c r="G63" s="10">
        <f t="shared" si="9"/>
        <v>0</v>
      </c>
      <c r="H63" s="10">
        <f t="shared" si="4"/>
        <v>0</v>
      </c>
      <c r="I63" s="10">
        <f t="shared" si="5"/>
        <v>0</v>
      </c>
      <c r="J63" s="10">
        <f t="shared" si="6"/>
        <v>0</v>
      </c>
      <c r="K63" s="51">
        <f t="shared" si="7"/>
        <v>0</v>
      </c>
      <c r="L63" s="10">
        <f>$H$6*[1]MÊS!$M646</f>
        <v>0</v>
      </c>
      <c r="M63" s="10">
        <f t="shared" si="8"/>
        <v>0</v>
      </c>
      <c r="N63" s="52">
        <f t="shared" si="10"/>
        <v>0</v>
      </c>
    </row>
    <row r="64" spans="1:14" x14ac:dyDescent="0.25">
      <c r="A64" s="10">
        <f>[2]MÊS!$A59</f>
        <v>0</v>
      </c>
      <c r="B64" s="53" t="str">
        <f>[2]MÊS!$B59</f>
        <v>FT55</v>
      </c>
      <c r="C64" s="50">
        <f>[1]MÊS!$K647</f>
        <v>0</v>
      </c>
      <c r="D64" s="10">
        <f>[3]MÊS!$D59</f>
        <v>0</v>
      </c>
      <c r="E64" s="11">
        <f t="shared" si="2"/>
        <v>0</v>
      </c>
      <c r="F64" s="10">
        <f t="shared" si="3"/>
        <v>0</v>
      </c>
      <c r="G64" s="10">
        <f t="shared" si="9"/>
        <v>0</v>
      </c>
      <c r="H64" s="10">
        <f t="shared" si="4"/>
        <v>0</v>
      </c>
      <c r="I64" s="10">
        <f t="shared" si="5"/>
        <v>0</v>
      </c>
      <c r="J64" s="10">
        <f t="shared" si="6"/>
        <v>0</v>
      </c>
      <c r="K64" s="51">
        <f t="shared" si="7"/>
        <v>0</v>
      </c>
      <c r="L64" s="10">
        <f>$H$6*[1]MÊS!$M647</f>
        <v>0</v>
      </c>
      <c r="M64" s="10">
        <f t="shared" si="8"/>
        <v>0</v>
      </c>
      <c r="N64" s="52">
        <f t="shared" si="10"/>
        <v>0</v>
      </c>
    </row>
    <row r="65" spans="1:14" x14ac:dyDescent="0.25">
      <c r="A65" s="10">
        <f>[2]MÊS!$A60</f>
        <v>0</v>
      </c>
      <c r="B65" s="53" t="str">
        <f>[2]MÊS!$B60</f>
        <v>FT56</v>
      </c>
      <c r="C65" s="50">
        <f>[1]MÊS!$K648</f>
        <v>0</v>
      </c>
      <c r="D65" s="10">
        <f>[3]MÊS!$D60</f>
        <v>0</v>
      </c>
      <c r="E65" s="11">
        <f t="shared" si="2"/>
        <v>0</v>
      </c>
      <c r="F65" s="10">
        <f t="shared" si="3"/>
        <v>0</v>
      </c>
      <c r="G65" s="10">
        <f t="shared" si="9"/>
        <v>0</v>
      </c>
      <c r="H65" s="10">
        <f t="shared" si="4"/>
        <v>0</v>
      </c>
      <c r="I65" s="10">
        <f t="shared" si="5"/>
        <v>0</v>
      </c>
      <c r="J65" s="10">
        <f t="shared" si="6"/>
        <v>0</v>
      </c>
      <c r="K65" s="51">
        <f t="shared" si="7"/>
        <v>0</v>
      </c>
      <c r="L65" s="10">
        <f>$H$6*[1]MÊS!$M648</f>
        <v>0</v>
      </c>
      <c r="M65" s="10">
        <f t="shared" si="8"/>
        <v>0</v>
      </c>
      <c r="N65" s="52">
        <f t="shared" si="10"/>
        <v>0</v>
      </c>
    </row>
    <row r="66" spans="1:14" x14ac:dyDescent="0.25">
      <c r="A66" s="10">
        <f>[2]MÊS!$A61</f>
        <v>0</v>
      </c>
      <c r="B66" s="53" t="str">
        <f>[2]MÊS!$B61</f>
        <v>FT57</v>
      </c>
      <c r="C66" s="50">
        <f>[1]MÊS!$K649</f>
        <v>0</v>
      </c>
      <c r="D66" s="10">
        <f>[3]MÊS!$D61</f>
        <v>0</v>
      </c>
      <c r="E66" s="11">
        <f t="shared" si="2"/>
        <v>0</v>
      </c>
      <c r="F66" s="10">
        <f t="shared" si="3"/>
        <v>0</v>
      </c>
      <c r="G66" s="10">
        <f t="shared" si="9"/>
        <v>0</v>
      </c>
      <c r="H66" s="10">
        <f t="shared" si="4"/>
        <v>0</v>
      </c>
      <c r="I66" s="10">
        <f t="shared" si="5"/>
        <v>0</v>
      </c>
      <c r="J66" s="10">
        <f t="shared" si="6"/>
        <v>0</v>
      </c>
      <c r="K66" s="51">
        <f t="shared" si="7"/>
        <v>0</v>
      </c>
      <c r="L66" s="10">
        <f>$H$6*[1]MÊS!$M649</f>
        <v>0</v>
      </c>
      <c r="M66" s="10">
        <f t="shared" si="8"/>
        <v>0</v>
      </c>
      <c r="N66" s="52">
        <f t="shared" si="10"/>
        <v>0</v>
      </c>
    </row>
    <row r="67" spans="1:14" x14ac:dyDescent="0.25">
      <c r="A67" s="10">
        <f>[2]MÊS!$A62</f>
        <v>0</v>
      </c>
      <c r="B67" s="53" t="str">
        <f>[2]MÊS!$B62</f>
        <v>FT58</v>
      </c>
      <c r="C67" s="50">
        <f>[1]MÊS!$K650</f>
        <v>0</v>
      </c>
      <c r="D67" s="10">
        <f>[3]MÊS!$D62</f>
        <v>0</v>
      </c>
      <c r="E67" s="11">
        <f t="shared" si="2"/>
        <v>0</v>
      </c>
      <c r="F67" s="10">
        <f t="shared" si="3"/>
        <v>0</v>
      </c>
      <c r="G67" s="10">
        <f t="shared" si="9"/>
        <v>0</v>
      </c>
      <c r="H67" s="10">
        <f t="shared" si="4"/>
        <v>0</v>
      </c>
      <c r="I67" s="10">
        <f t="shared" si="5"/>
        <v>0</v>
      </c>
      <c r="J67" s="10">
        <f t="shared" si="6"/>
        <v>0</v>
      </c>
      <c r="K67" s="51">
        <f t="shared" si="7"/>
        <v>0</v>
      </c>
      <c r="L67" s="10">
        <f>$H$6*[1]MÊS!$M650</f>
        <v>0</v>
      </c>
      <c r="M67" s="10">
        <f t="shared" si="8"/>
        <v>0</v>
      </c>
      <c r="N67" s="52">
        <f t="shared" si="10"/>
        <v>0</v>
      </c>
    </row>
    <row r="68" spans="1:14" x14ac:dyDescent="0.25">
      <c r="A68" s="10">
        <f>[2]MÊS!$A63</f>
        <v>0</v>
      </c>
      <c r="B68" s="53" t="str">
        <f>[2]MÊS!$B63</f>
        <v>FT59</v>
      </c>
      <c r="C68" s="50">
        <f>[1]MÊS!$K651</f>
        <v>0</v>
      </c>
      <c r="D68" s="10">
        <f>[3]MÊS!$D63</f>
        <v>0</v>
      </c>
      <c r="E68" s="11">
        <f t="shared" si="2"/>
        <v>0</v>
      </c>
      <c r="F68" s="10">
        <f t="shared" si="3"/>
        <v>0</v>
      </c>
      <c r="G68" s="10">
        <f t="shared" si="9"/>
        <v>0</v>
      </c>
      <c r="H68" s="10">
        <f t="shared" si="4"/>
        <v>0</v>
      </c>
      <c r="I68" s="10">
        <f t="shared" si="5"/>
        <v>0</v>
      </c>
      <c r="J68" s="10">
        <f t="shared" si="6"/>
        <v>0</v>
      </c>
      <c r="K68" s="51">
        <f t="shared" si="7"/>
        <v>0</v>
      </c>
      <c r="L68" s="10">
        <f>$H$6*[1]MÊS!$M651</f>
        <v>0</v>
      </c>
      <c r="M68" s="10">
        <f t="shared" si="8"/>
        <v>0</v>
      </c>
      <c r="N68" s="52">
        <f t="shared" si="10"/>
        <v>0</v>
      </c>
    </row>
    <row r="69" spans="1:14" x14ac:dyDescent="0.25">
      <c r="A69" s="10">
        <f>[2]MÊS!$A64</f>
        <v>0</v>
      </c>
      <c r="B69" s="53" t="str">
        <f>[2]MÊS!$B64</f>
        <v>FT60</v>
      </c>
      <c r="C69" s="50">
        <f>[1]MÊS!$K652</f>
        <v>0</v>
      </c>
      <c r="D69" s="10">
        <f>[3]MÊS!$D64</f>
        <v>0</v>
      </c>
      <c r="E69" s="11">
        <f t="shared" si="2"/>
        <v>0</v>
      </c>
      <c r="F69" s="10">
        <f t="shared" si="3"/>
        <v>0</v>
      </c>
      <c r="G69" s="10">
        <f t="shared" si="9"/>
        <v>0</v>
      </c>
      <c r="H69" s="10">
        <f t="shared" si="4"/>
        <v>0</v>
      </c>
      <c r="I69" s="10">
        <f t="shared" si="5"/>
        <v>0</v>
      </c>
      <c r="J69" s="10">
        <f t="shared" si="6"/>
        <v>0</v>
      </c>
      <c r="K69" s="51">
        <f t="shared" si="7"/>
        <v>0</v>
      </c>
      <c r="L69" s="10">
        <f>$H$6*[1]MÊS!$M652</f>
        <v>0</v>
      </c>
      <c r="M69" s="10">
        <f t="shared" si="8"/>
        <v>0</v>
      </c>
      <c r="N69" s="52">
        <f t="shared" si="10"/>
        <v>0</v>
      </c>
    </row>
    <row r="70" spans="1:14" x14ac:dyDescent="0.25">
      <c r="A70" s="10">
        <f>[2]MÊS!$A65</f>
        <v>0</v>
      </c>
      <c r="B70" s="53" t="str">
        <f>[2]MÊS!$B65</f>
        <v>FT61</v>
      </c>
      <c r="C70" s="50">
        <f>[1]MÊS!$K653</f>
        <v>0</v>
      </c>
      <c r="D70" s="10">
        <f>[3]MÊS!$D65</f>
        <v>0</v>
      </c>
      <c r="E70" s="11">
        <f t="shared" si="2"/>
        <v>0</v>
      </c>
      <c r="F70" s="10">
        <f t="shared" si="3"/>
        <v>0</v>
      </c>
      <c r="G70" s="10">
        <f t="shared" si="9"/>
        <v>0</v>
      </c>
      <c r="H70" s="10">
        <f t="shared" si="4"/>
        <v>0</v>
      </c>
      <c r="I70" s="10">
        <f t="shared" si="5"/>
        <v>0</v>
      </c>
      <c r="J70" s="10">
        <f t="shared" si="6"/>
        <v>0</v>
      </c>
      <c r="K70" s="51">
        <f t="shared" si="7"/>
        <v>0</v>
      </c>
      <c r="L70" s="10">
        <f>$H$6*[1]MÊS!$M653</f>
        <v>0</v>
      </c>
      <c r="M70" s="10">
        <f t="shared" si="8"/>
        <v>0</v>
      </c>
      <c r="N70" s="52">
        <f t="shared" si="10"/>
        <v>0</v>
      </c>
    </row>
    <row r="71" spans="1:14" x14ac:dyDescent="0.25">
      <c r="A71" s="10">
        <f>[2]MÊS!$A66</f>
        <v>0</v>
      </c>
      <c r="B71" s="53" t="str">
        <f>[2]MÊS!$B66</f>
        <v>FT62</v>
      </c>
      <c r="C71" s="50">
        <f>[1]MÊS!$K654</f>
        <v>0</v>
      </c>
      <c r="D71" s="10">
        <f>[3]MÊS!$D66</f>
        <v>0</v>
      </c>
      <c r="E71" s="11">
        <f t="shared" si="2"/>
        <v>0</v>
      </c>
      <c r="F71" s="10">
        <f t="shared" si="3"/>
        <v>0</v>
      </c>
      <c r="G71" s="10">
        <f t="shared" si="9"/>
        <v>0</v>
      </c>
      <c r="H71" s="10">
        <f t="shared" si="4"/>
        <v>0</v>
      </c>
      <c r="I71" s="10">
        <f t="shared" si="5"/>
        <v>0</v>
      </c>
      <c r="J71" s="10">
        <f t="shared" si="6"/>
        <v>0</v>
      </c>
      <c r="K71" s="51">
        <f t="shared" si="7"/>
        <v>0</v>
      </c>
      <c r="L71" s="10">
        <f>$H$6*[1]MÊS!$M654</f>
        <v>0</v>
      </c>
      <c r="M71" s="10">
        <f t="shared" si="8"/>
        <v>0</v>
      </c>
      <c r="N71" s="52">
        <f t="shared" si="10"/>
        <v>0</v>
      </c>
    </row>
    <row r="72" spans="1:14" x14ac:dyDescent="0.25">
      <c r="A72" s="10">
        <f>[2]MÊS!$A67</f>
        <v>0</v>
      </c>
      <c r="B72" s="53" t="str">
        <f>[2]MÊS!$B67</f>
        <v>FT63</v>
      </c>
      <c r="C72" s="50">
        <f>[1]MÊS!$K655</f>
        <v>0</v>
      </c>
      <c r="D72" s="10">
        <f>[3]MÊS!$D67</f>
        <v>0</v>
      </c>
      <c r="E72" s="11">
        <f t="shared" si="2"/>
        <v>0</v>
      </c>
      <c r="F72" s="10">
        <f t="shared" si="3"/>
        <v>0</v>
      </c>
      <c r="G72" s="10">
        <f t="shared" si="9"/>
        <v>0</v>
      </c>
      <c r="H72" s="10">
        <f t="shared" si="4"/>
        <v>0</v>
      </c>
      <c r="I72" s="10">
        <f t="shared" si="5"/>
        <v>0</v>
      </c>
      <c r="J72" s="10">
        <f t="shared" si="6"/>
        <v>0</v>
      </c>
      <c r="K72" s="51">
        <f t="shared" si="7"/>
        <v>0</v>
      </c>
      <c r="L72" s="10">
        <f>$H$6*[1]MÊS!$M655</f>
        <v>0</v>
      </c>
      <c r="M72" s="10">
        <f t="shared" si="8"/>
        <v>0</v>
      </c>
      <c r="N72" s="52">
        <f t="shared" si="10"/>
        <v>0</v>
      </c>
    </row>
    <row r="73" spans="1:14" x14ac:dyDescent="0.25">
      <c r="A73" s="10">
        <f>[2]MÊS!$A68</f>
        <v>0</v>
      </c>
      <c r="B73" s="53" t="str">
        <f>[2]MÊS!$B68</f>
        <v>FT64</v>
      </c>
      <c r="C73" s="50">
        <f>[1]MÊS!$K656</f>
        <v>0</v>
      </c>
      <c r="D73" s="10">
        <f>[3]MÊS!$D68</f>
        <v>0</v>
      </c>
      <c r="E73" s="11">
        <f t="shared" si="2"/>
        <v>0</v>
      </c>
      <c r="F73" s="10">
        <f t="shared" si="3"/>
        <v>0</v>
      </c>
      <c r="G73" s="10">
        <f t="shared" si="9"/>
        <v>0</v>
      </c>
      <c r="H73" s="10">
        <f t="shared" si="4"/>
        <v>0</v>
      </c>
      <c r="I73" s="10">
        <f t="shared" si="5"/>
        <v>0</v>
      </c>
      <c r="J73" s="10">
        <f t="shared" si="6"/>
        <v>0</v>
      </c>
      <c r="K73" s="51">
        <f t="shared" si="7"/>
        <v>0</v>
      </c>
      <c r="L73" s="10">
        <f>$H$6*[1]MÊS!$M656</f>
        <v>0</v>
      </c>
      <c r="M73" s="10">
        <f t="shared" si="8"/>
        <v>0</v>
      </c>
      <c r="N73" s="52">
        <f t="shared" si="10"/>
        <v>0</v>
      </c>
    </row>
    <row r="74" spans="1:14" x14ac:dyDescent="0.25">
      <c r="A74" s="10">
        <f>[2]MÊS!$A69</f>
        <v>0</v>
      </c>
      <c r="B74" s="53" t="str">
        <f>[2]MÊS!$B69</f>
        <v>FT65</v>
      </c>
      <c r="C74" s="50">
        <f>[1]MÊS!$K657</f>
        <v>0</v>
      </c>
      <c r="D74" s="10">
        <f>[3]MÊS!$D69</f>
        <v>0</v>
      </c>
      <c r="E74" s="11">
        <f t="shared" si="2"/>
        <v>0</v>
      </c>
      <c r="F74" s="10">
        <f t="shared" si="3"/>
        <v>0</v>
      </c>
      <c r="G74" s="10">
        <f t="shared" ref="G74:G105" si="11">IF(C74=0,0,F74/C74)</f>
        <v>0</v>
      </c>
      <c r="H74" s="10">
        <f t="shared" si="4"/>
        <v>0</v>
      </c>
      <c r="I74" s="10">
        <f t="shared" si="5"/>
        <v>0</v>
      </c>
      <c r="J74" s="10">
        <f t="shared" si="6"/>
        <v>0</v>
      </c>
      <c r="K74" s="51">
        <f t="shared" si="7"/>
        <v>0</v>
      </c>
      <c r="L74" s="10">
        <f>$H$6*[1]MÊS!$M657</f>
        <v>0</v>
      </c>
      <c r="M74" s="10">
        <f t="shared" si="8"/>
        <v>0</v>
      </c>
      <c r="N74" s="52">
        <f t="shared" ref="N74:N105" si="12">H74+K74+M74</f>
        <v>0</v>
      </c>
    </row>
    <row r="75" spans="1:14" x14ac:dyDescent="0.25">
      <c r="A75" s="10">
        <f>[2]MÊS!$A70</f>
        <v>0</v>
      </c>
      <c r="B75" s="53" t="str">
        <f>[2]MÊS!$B70</f>
        <v>FT66</v>
      </c>
      <c r="C75" s="50">
        <f>[1]MÊS!$K658</f>
        <v>0</v>
      </c>
      <c r="D75" s="10">
        <f>[3]MÊS!$D70</f>
        <v>0</v>
      </c>
      <c r="E75" s="11">
        <f t="shared" ref="E75:E138" si="13">C75*D75</f>
        <v>0</v>
      </c>
      <c r="F75" s="10">
        <f t="shared" ref="F75:F138" si="14">$H$4*E75</f>
        <v>0</v>
      </c>
      <c r="G75" s="10">
        <f t="shared" si="11"/>
        <v>0</v>
      </c>
      <c r="H75" s="10">
        <f t="shared" ref="H75:H138" si="15">D75+G75</f>
        <v>0</v>
      </c>
      <c r="I75" s="10">
        <f t="shared" ref="I75:I138" si="16">H75*C75</f>
        <v>0</v>
      </c>
      <c r="J75" s="10">
        <f t="shared" ref="J75:J138" si="17">$H$5*I75</f>
        <v>0</v>
      </c>
      <c r="K75" s="51">
        <f t="shared" ref="K75:K138" si="18">IF(C75=0,0,J75/C75)</f>
        <v>0</v>
      </c>
      <c r="L75" s="10">
        <f>$H$6*[1]MÊS!$M658</f>
        <v>0</v>
      </c>
      <c r="M75" s="10">
        <f t="shared" ref="M75:M138" si="19">IF(C75=0,0,L75/C75)</f>
        <v>0</v>
      </c>
      <c r="N75" s="52">
        <f t="shared" si="12"/>
        <v>0</v>
      </c>
    </row>
    <row r="76" spans="1:14" x14ac:dyDescent="0.25">
      <c r="A76" s="10">
        <f>[2]MÊS!$A71</f>
        <v>0</v>
      </c>
      <c r="B76" s="53" t="str">
        <f>[2]MÊS!$B71</f>
        <v>FT67</v>
      </c>
      <c r="C76" s="50">
        <f>[1]MÊS!$K659</f>
        <v>0</v>
      </c>
      <c r="D76" s="10">
        <f>[3]MÊS!$D71</f>
        <v>0</v>
      </c>
      <c r="E76" s="11">
        <f t="shared" si="13"/>
        <v>0</v>
      </c>
      <c r="F76" s="10">
        <f t="shared" si="14"/>
        <v>0</v>
      </c>
      <c r="G76" s="10">
        <f t="shared" si="11"/>
        <v>0</v>
      </c>
      <c r="H76" s="10">
        <f t="shared" si="15"/>
        <v>0</v>
      </c>
      <c r="I76" s="10">
        <f t="shared" si="16"/>
        <v>0</v>
      </c>
      <c r="J76" s="10">
        <f t="shared" si="17"/>
        <v>0</v>
      </c>
      <c r="K76" s="51">
        <f t="shared" si="18"/>
        <v>0</v>
      </c>
      <c r="L76" s="10">
        <f>$H$6*[1]MÊS!$M659</f>
        <v>0</v>
      </c>
      <c r="M76" s="10">
        <f t="shared" si="19"/>
        <v>0</v>
      </c>
      <c r="N76" s="52">
        <f t="shared" si="12"/>
        <v>0</v>
      </c>
    </row>
    <row r="77" spans="1:14" x14ac:dyDescent="0.25">
      <c r="A77" s="10">
        <f>[2]MÊS!$A72</f>
        <v>0</v>
      </c>
      <c r="B77" s="53" t="str">
        <f>[2]MÊS!$B72</f>
        <v>FT68</v>
      </c>
      <c r="C77" s="50">
        <f>[1]MÊS!$K660</f>
        <v>0</v>
      </c>
      <c r="D77" s="10">
        <f>[3]MÊS!$D72</f>
        <v>0</v>
      </c>
      <c r="E77" s="11">
        <f t="shared" si="13"/>
        <v>0</v>
      </c>
      <c r="F77" s="10">
        <f t="shared" si="14"/>
        <v>0</v>
      </c>
      <c r="G77" s="10">
        <f t="shared" si="11"/>
        <v>0</v>
      </c>
      <c r="H77" s="10">
        <f t="shared" si="15"/>
        <v>0</v>
      </c>
      <c r="I77" s="10">
        <f t="shared" si="16"/>
        <v>0</v>
      </c>
      <c r="J77" s="10">
        <f t="shared" si="17"/>
        <v>0</v>
      </c>
      <c r="K77" s="51">
        <f t="shared" si="18"/>
        <v>0</v>
      </c>
      <c r="L77" s="10">
        <f>$H$6*[1]MÊS!$M660</f>
        <v>0</v>
      </c>
      <c r="M77" s="10">
        <f t="shared" si="19"/>
        <v>0</v>
      </c>
      <c r="N77" s="52">
        <f t="shared" si="12"/>
        <v>0</v>
      </c>
    </row>
    <row r="78" spans="1:14" x14ac:dyDescent="0.25">
      <c r="A78" s="10">
        <f>[2]MÊS!$A73</f>
        <v>0</v>
      </c>
      <c r="B78" s="53" t="str">
        <f>[2]MÊS!$B73</f>
        <v>FT69</v>
      </c>
      <c r="C78" s="50">
        <f>[1]MÊS!$K661</f>
        <v>0</v>
      </c>
      <c r="D78" s="10">
        <f>[3]MÊS!$D73</f>
        <v>0</v>
      </c>
      <c r="E78" s="11">
        <f t="shared" si="13"/>
        <v>0</v>
      </c>
      <c r="F78" s="10">
        <f t="shared" si="14"/>
        <v>0</v>
      </c>
      <c r="G78" s="10">
        <f t="shared" si="11"/>
        <v>0</v>
      </c>
      <c r="H78" s="10">
        <f t="shared" si="15"/>
        <v>0</v>
      </c>
      <c r="I78" s="10">
        <f t="shared" si="16"/>
        <v>0</v>
      </c>
      <c r="J78" s="10">
        <f t="shared" si="17"/>
        <v>0</v>
      </c>
      <c r="K78" s="51">
        <f t="shared" si="18"/>
        <v>0</v>
      </c>
      <c r="L78" s="10">
        <f>$H$6*[1]MÊS!$M661</f>
        <v>0</v>
      </c>
      <c r="M78" s="10">
        <f t="shared" si="19"/>
        <v>0</v>
      </c>
      <c r="N78" s="52">
        <f t="shared" si="12"/>
        <v>0</v>
      </c>
    </row>
    <row r="79" spans="1:14" x14ac:dyDescent="0.25">
      <c r="A79" s="10">
        <f>[2]MÊS!$A74</f>
        <v>0</v>
      </c>
      <c r="B79" s="53" t="str">
        <f>[2]MÊS!$B74</f>
        <v>FT70</v>
      </c>
      <c r="C79" s="50">
        <f>[1]MÊS!$K662</f>
        <v>0</v>
      </c>
      <c r="D79" s="10">
        <f>[3]MÊS!$D74</f>
        <v>0</v>
      </c>
      <c r="E79" s="11">
        <f t="shared" si="13"/>
        <v>0</v>
      </c>
      <c r="F79" s="10">
        <f t="shared" si="14"/>
        <v>0</v>
      </c>
      <c r="G79" s="10">
        <f t="shared" si="11"/>
        <v>0</v>
      </c>
      <c r="H79" s="10">
        <f t="shared" si="15"/>
        <v>0</v>
      </c>
      <c r="I79" s="10">
        <f t="shared" si="16"/>
        <v>0</v>
      </c>
      <c r="J79" s="10">
        <f t="shared" si="17"/>
        <v>0</v>
      </c>
      <c r="K79" s="51">
        <f t="shared" si="18"/>
        <v>0</v>
      </c>
      <c r="L79" s="10">
        <f>$H$6*[1]MÊS!$M662</f>
        <v>0</v>
      </c>
      <c r="M79" s="10">
        <f t="shared" si="19"/>
        <v>0</v>
      </c>
      <c r="N79" s="52">
        <f t="shared" si="12"/>
        <v>0</v>
      </c>
    </row>
    <row r="80" spans="1:14" x14ac:dyDescent="0.25">
      <c r="A80" s="10">
        <f>[2]MÊS!$A75</f>
        <v>0</v>
      </c>
      <c r="B80" s="53" t="str">
        <f>[2]MÊS!$B75</f>
        <v>FT71</v>
      </c>
      <c r="C80" s="50">
        <f>[1]MÊS!$K663</f>
        <v>0</v>
      </c>
      <c r="D80" s="10">
        <f>[3]MÊS!$D75</f>
        <v>0</v>
      </c>
      <c r="E80" s="11">
        <f t="shared" si="13"/>
        <v>0</v>
      </c>
      <c r="F80" s="10">
        <f t="shared" si="14"/>
        <v>0</v>
      </c>
      <c r="G80" s="10">
        <f t="shared" si="11"/>
        <v>0</v>
      </c>
      <c r="H80" s="10">
        <f t="shared" si="15"/>
        <v>0</v>
      </c>
      <c r="I80" s="10">
        <f t="shared" si="16"/>
        <v>0</v>
      </c>
      <c r="J80" s="10">
        <f t="shared" si="17"/>
        <v>0</v>
      </c>
      <c r="K80" s="51">
        <f t="shared" si="18"/>
        <v>0</v>
      </c>
      <c r="L80" s="10">
        <f>$H$6*[1]MÊS!$M663</f>
        <v>0</v>
      </c>
      <c r="M80" s="10">
        <f t="shared" si="19"/>
        <v>0</v>
      </c>
      <c r="N80" s="52">
        <f t="shared" si="12"/>
        <v>0</v>
      </c>
    </row>
    <row r="81" spans="1:14" x14ac:dyDescent="0.25">
      <c r="A81" s="10">
        <f>[2]MÊS!$A76</f>
        <v>0</v>
      </c>
      <c r="B81" s="53" t="str">
        <f>[2]MÊS!$B76</f>
        <v>FT72</v>
      </c>
      <c r="C81" s="50">
        <f>[1]MÊS!$K664</f>
        <v>0</v>
      </c>
      <c r="D81" s="10">
        <f>[3]MÊS!$D76</f>
        <v>0</v>
      </c>
      <c r="E81" s="11">
        <f t="shared" si="13"/>
        <v>0</v>
      </c>
      <c r="F81" s="10">
        <f t="shared" si="14"/>
        <v>0</v>
      </c>
      <c r="G81" s="10">
        <f t="shared" si="11"/>
        <v>0</v>
      </c>
      <c r="H81" s="10">
        <f t="shared" si="15"/>
        <v>0</v>
      </c>
      <c r="I81" s="10">
        <f t="shared" si="16"/>
        <v>0</v>
      </c>
      <c r="J81" s="10">
        <f t="shared" si="17"/>
        <v>0</v>
      </c>
      <c r="K81" s="51">
        <f t="shared" si="18"/>
        <v>0</v>
      </c>
      <c r="L81" s="10">
        <f>$H$6*[1]MÊS!$M664</f>
        <v>0</v>
      </c>
      <c r="M81" s="10">
        <f t="shared" si="19"/>
        <v>0</v>
      </c>
      <c r="N81" s="52">
        <f t="shared" si="12"/>
        <v>0</v>
      </c>
    </row>
    <row r="82" spans="1:14" x14ac:dyDescent="0.25">
      <c r="A82" s="10">
        <f>[2]MÊS!$A77</f>
        <v>0</v>
      </c>
      <c r="B82" s="53" t="str">
        <f>[2]MÊS!$B77</f>
        <v>FT73</v>
      </c>
      <c r="C82" s="50">
        <f>[1]MÊS!$K665</f>
        <v>0</v>
      </c>
      <c r="D82" s="10">
        <f>[3]MÊS!$D77</f>
        <v>0</v>
      </c>
      <c r="E82" s="11">
        <f t="shared" si="13"/>
        <v>0</v>
      </c>
      <c r="F82" s="10">
        <f t="shared" si="14"/>
        <v>0</v>
      </c>
      <c r="G82" s="10">
        <f t="shared" si="11"/>
        <v>0</v>
      </c>
      <c r="H82" s="10">
        <f t="shared" si="15"/>
        <v>0</v>
      </c>
      <c r="I82" s="10">
        <f t="shared" si="16"/>
        <v>0</v>
      </c>
      <c r="J82" s="10">
        <f t="shared" si="17"/>
        <v>0</v>
      </c>
      <c r="K82" s="51">
        <f t="shared" si="18"/>
        <v>0</v>
      </c>
      <c r="L82" s="10">
        <f>$H$6*[1]MÊS!$M665</f>
        <v>0</v>
      </c>
      <c r="M82" s="10">
        <f t="shared" si="19"/>
        <v>0</v>
      </c>
      <c r="N82" s="52">
        <f t="shared" si="12"/>
        <v>0</v>
      </c>
    </row>
    <row r="83" spans="1:14" x14ac:dyDescent="0.25">
      <c r="A83" s="10">
        <f>[2]MÊS!$A78</f>
        <v>0</v>
      </c>
      <c r="B83" s="53" t="str">
        <f>[2]MÊS!$B78</f>
        <v>FT74</v>
      </c>
      <c r="C83" s="50">
        <f>[1]MÊS!$K666</f>
        <v>0</v>
      </c>
      <c r="D83" s="10">
        <f>[3]MÊS!$D78</f>
        <v>0</v>
      </c>
      <c r="E83" s="11">
        <f t="shared" si="13"/>
        <v>0</v>
      </c>
      <c r="F83" s="10">
        <f t="shared" si="14"/>
        <v>0</v>
      </c>
      <c r="G83" s="10">
        <f t="shared" si="11"/>
        <v>0</v>
      </c>
      <c r="H83" s="10">
        <f t="shared" si="15"/>
        <v>0</v>
      </c>
      <c r="I83" s="10">
        <f t="shared" si="16"/>
        <v>0</v>
      </c>
      <c r="J83" s="10">
        <f t="shared" si="17"/>
        <v>0</v>
      </c>
      <c r="K83" s="51">
        <f t="shared" si="18"/>
        <v>0</v>
      </c>
      <c r="L83" s="10">
        <f>$H$6*[1]MÊS!$M666</f>
        <v>0</v>
      </c>
      <c r="M83" s="10">
        <f t="shared" si="19"/>
        <v>0</v>
      </c>
      <c r="N83" s="52">
        <f t="shared" si="12"/>
        <v>0</v>
      </c>
    </row>
    <row r="84" spans="1:14" x14ac:dyDescent="0.25">
      <c r="A84" s="10">
        <f>[2]MÊS!$A79</f>
        <v>0</v>
      </c>
      <c r="B84" s="53" t="str">
        <f>[2]MÊS!$B79</f>
        <v>FT75</v>
      </c>
      <c r="C84" s="50">
        <f>[1]MÊS!$K667</f>
        <v>0</v>
      </c>
      <c r="D84" s="10">
        <f>[3]MÊS!$D79</f>
        <v>0</v>
      </c>
      <c r="E84" s="11">
        <f t="shared" si="13"/>
        <v>0</v>
      </c>
      <c r="F84" s="10">
        <f t="shared" si="14"/>
        <v>0</v>
      </c>
      <c r="G84" s="10">
        <f t="shared" si="11"/>
        <v>0</v>
      </c>
      <c r="H84" s="10">
        <f t="shared" si="15"/>
        <v>0</v>
      </c>
      <c r="I84" s="10">
        <f t="shared" si="16"/>
        <v>0</v>
      </c>
      <c r="J84" s="10">
        <f t="shared" si="17"/>
        <v>0</v>
      </c>
      <c r="K84" s="51">
        <f t="shared" si="18"/>
        <v>0</v>
      </c>
      <c r="L84" s="10">
        <f>$H$6*[1]MÊS!$M667</f>
        <v>0</v>
      </c>
      <c r="M84" s="10">
        <f t="shared" si="19"/>
        <v>0</v>
      </c>
      <c r="N84" s="52">
        <f t="shared" si="12"/>
        <v>0</v>
      </c>
    </row>
    <row r="85" spans="1:14" x14ac:dyDescent="0.25">
      <c r="A85" s="10">
        <f>[2]MÊS!$A80</f>
        <v>0</v>
      </c>
      <c r="B85" s="53" t="str">
        <f>[2]MÊS!$B80</f>
        <v>FT76</v>
      </c>
      <c r="C85" s="50">
        <f>[1]MÊS!$K668</f>
        <v>0</v>
      </c>
      <c r="D85" s="10">
        <f>[3]MÊS!$D80</f>
        <v>0</v>
      </c>
      <c r="E85" s="11">
        <f t="shared" si="13"/>
        <v>0</v>
      </c>
      <c r="F85" s="10">
        <f t="shared" si="14"/>
        <v>0</v>
      </c>
      <c r="G85" s="10">
        <f t="shared" si="11"/>
        <v>0</v>
      </c>
      <c r="H85" s="10">
        <f t="shared" si="15"/>
        <v>0</v>
      </c>
      <c r="I85" s="10">
        <f t="shared" si="16"/>
        <v>0</v>
      </c>
      <c r="J85" s="10">
        <f t="shared" si="17"/>
        <v>0</v>
      </c>
      <c r="K85" s="51">
        <f t="shared" si="18"/>
        <v>0</v>
      </c>
      <c r="L85" s="10">
        <f>$H$6*[1]MÊS!$M668</f>
        <v>0</v>
      </c>
      <c r="M85" s="10">
        <f t="shared" si="19"/>
        <v>0</v>
      </c>
      <c r="N85" s="52">
        <f t="shared" si="12"/>
        <v>0</v>
      </c>
    </row>
    <row r="86" spans="1:14" x14ac:dyDescent="0.25">
      <c r="A86" s="10">
        <f>[2]MÊS!$A81</f>
        <v>0</v>
      </c>
      <c r="B86" s="53" t="str">
        <f>[2]MÊS!$B81</f>
        <v>FT77</v>
      </c>
      <c r="C86" s="50">
        <f>[1]MÊS!$K669</f>
        <v>0</v>
      </c>
      <c r="D86" s="10">
        <f>[3]MÊS!$D81</f>
        <v>0</v>
      </c>
      <c r="E86" s="11">
        <f t="shared" si="13"/>
        <v>0</v>
      </c>
      <c r="F86" s="10">
        <f t="shared" si="14"/>
        <v>0</v>
      </c>
      <c r="G86" s="10">
        <f t="shared" si="11"/>
        <v>0</v>
      </c>
      <c r="H86" s="10">
        <f t="shared" si="15"/>
        <v>0</v>
      </c>
      <c r="I86" s="10">
        <f t="shared" si="16"/>
        <v>0</v>
      </c>
      <c r="J86" s="10">
        <f t="shared" si="17"/>
        <v>0</v>
      </c>
      <c r="K86" s="51">
        <f t="shared" si="18"/>
        <v>0</v>
      </c>
      <c r="L86" s="10">
        <f>$H$6*[1]MÊS!$M669</f>
        <v>0</v>
      </c>
      <c r="M86" s="10">
        <f t="shared" si="19"/>
        <v>0</v>
      </c>
      <c r="N86" s="52">
        <f t="shared" si="12"/>
        <v>0</v>
      </c>
    </row>
    <row r="87" spans="1:14" x14ac:dyDescent="0.25">
      <c r="A87" s="10">
        <f>[2]MÊS!$A82</f>
        <v>0</v>
      </c>
      <c r="B87" s="53" t="str">
        <f>[2]MÊS!$B82</f>
        <v>FT78</v>
      </c>
      <c r="C87" s="50">
        <f>[1]MÊS!$K670</f>
        <v>0</v>
      </c>
      <c r="D87" s="10">
        <f>[3]MÊS!$D82</f>
        <v>0</v>
      </c>
      <c r="E87" s="11">
        <f t="shared" si="13"/>
        <v>0</v>
      </c>
      <c r="F87" s="10">
        <f t="shared" si="14"/>
        <v>0</v>
      </c>
      <c r="G87" s="10">
        <f t="shared" si="11"/>
        <v>0</v>
      </c>
      <c r="H87" s="10">
        <f t="shared" si="15"/>
        <v>0</v>
      </c>
      <c r="I87" s="10">
        <f t="shared" si="16"/>
        <v>0</v>
      </c>
      <c r="J87" s="10">
        <f t="shared" si="17"/>
        <v>0</v>
      </c>
      <c r="K87" s="51">
        <f t="shared" si="18"/>
        <v>0</v>
      </c>
      <c r="L87" s="10">
        <f>$H$6*[1]MÊS!$M670</f>
        <v>0</v>
      </c>
      <c r="M87" s="10">
        <f t="shared" si="19"/>
        <v>0</v>
      </c>
      <c r="N87" s="52">
        <f t="shared" si="12"/>
        <v>0</v>
      </c>
    </row>
    <row r="88" spans="1:14" x14ac:dyDescent="0.25">
      <c r="A88" s="10">
        <f>[2]MÊS!$A83</f>
        <v>0</v>
      </c>
      <c r="B88" s="53" t="str">
        <f>[2]MÊS!$B83</f>
        <v>FT79</v>
      </c>
      <c r="C88" s="50">
        <f>[1]MÊS!$K671</f>
        <v>0</v>
      </c>
      <c r="D88" s="10">
        <f>[3]MÊS!$D83</f>
        <v>0</v>
      </c>
      <c r="E88" s="11">
        <f t="shared" si="13"/>
        <v>0</v>
      </c>
      <c r="F88" s="10">
        <f t="shared" si="14"/>
        <v>0</v>
      </c>
      <c r="G88" s="10">
        <f t="shared" si="11"/>
        <v>0</v>
      </c>
      <c r="H88" s="10">
        <f t="shared" si="15"/>
        <v>0</v>
      </c>
      <c r="I88" s="10">
        <f t="shared" si="16"/>
        <v>0</v>
      </c>
      <c r="J88" s="10">
        <f t="shared" si="17"/>
        <v>0</v>
      </c>
      <c r="K88" s="51">
        <f t="shared" si="18"/>
        <v>0</v>
      </c>
      <c r="L88" s="10">
        <f>$H$6*[1]MÊS!$M671</f>
        <v>0</v>
      </c>
      <c r="M88" s="10">
        <f t="shared" si="19"/>
        <v>0</v>
      </c>
      <c r="N88" s="52">
        <f t="shared" si="12"/>
        <v>0</v>
      </c>
    </row>
    <row r="89" spans="1:14" x14ac:dyDescent="0.25">
      <c r="A89" s="10">
        <f>[2]MÊS!$A84</f>
        <v>0</v>
      </c>
      <c r="B89" s="53" t="str">
        <f>[2]MÊS!$B84</f>
        <v>FT80</v>
      </c>
      <c r="C89" s="50">
        <f>[1]MÊS!$K672</f>
        <v>0</v>
      </c>
      <c r="D89" s="10">
        <f>[3]MÊS!$D84</f>
        <v>0</v>
      </c>
      <c r="E89" s="11">
        <f t="shared" si="13"/>
        <v>0</v>
      </c>
      <c r="F89" s="10">
        <f t="shared" si="14"/>
        <v>0</v>
      </c>
      <c r="G89" s="10">
        <f t="shared" si="11"/>
        <v>0</v>
      </c>
      <c r="H89" s="10">
        <f t="shared" si="15"/>
        <v>0</v>
      </c>
      <c r="I89" s="10">
        <f t="shared" si="16"/>
        <v>0</v>
      </c>
      <c r="J89" s="10">
        <f t="shared" si="17"/>
        <v>0</v>
      </c>
      <c r="K89" s="51">
        <f t="shared" si="18"/>
        <v>0</v>
      </c>
      <c r="L89" s="10">
        <f>$H$6*[1]MÊS!$M672</f>
        <v>0</v>
      </c>
      <c r="M89" s="10">
        <f t="shared" si="19"/>
        <v>0</v>
      </c>
      <c r="N89" s="52">
        <f t="shared" si="12"/>
        <v>0</v>
      </c>
    </row>
    <row r="90" spans="1:14" x14ac:dyDescent="0.25">
      <c r="A90" s="10">
        <f>[2]MÊS!$A85</f>
        <v>0</v>
      </c>
      <c r="B90" s="53" t="str">
        <f>[2]MÊS!$B85</f>
        <v>FT81</v>
      </c>
      <c r="C90" s="50">
        <f>[1]MÊS!$K673</f>
        <v>0</v>
      </c>
      <c r="D90" s="10">
        <f>[3]MÊS!$D85</f>
        <v>0</v>
      </c>
      <c r="E90" s="11">
        <f t="shared" si="13"/>
        <v>0</v>
      </c>
      <c r="F90" s="10">
        <f t="shared" si="14"/>
        <v>0</v>
      </c>
      <c r="G90" s="10">
        <f t="shared" si="11"/>
        <v>0</v>
      </c>
      <c r="H90" s="10">
        <f t="shared" si="15"/>
        <v>0</v>
      </c>
      <c r="I90" s="10">
        <f t="shared" si="16"/>
        <v>0</v>
      </c>
      <c r="J90" s="10">
        <f t="shared" si="17"/>
        <v>0</v>
      </c>
      <c r="K90" s="51">
        <f t="shared" si="18"/>
        <v>0</v>
      </c>
      <c r="L90" s="10">
        <f>$H$6*[1]MÊS!$M673</f>
        <v>0</v>
      </c>
      <c r="M90" s="10">
        <f t="shared" si="19"/>
        <v>0</v>
      </c>
      <c r="N90" s="52">
        <f t="shared" si="12"/>
        <v>0</v>
      </c>
    </row>
    <row r="91" spans="1:14" x14ac:dyDescent="0.25">
      <c r="A91" s="10">
        <f>[2]MÊS!$A86</f>
        <v>0</v>
      </c>
      <c r="B91" s="53" t="str">
        <f>[2]MÊS!$B86</f>
        <v>FT82</v>
      </c>
      <c r="C91" s="50">
        <f>[1]MÊS!$K674</f>
        <v>0</v>
      </c>
      <c r="D91" s="10">
        <f>[3]MÊS!$D86</f>
        <v>0</v>
      </c>
      <c r="E91" s="11">
        <f t="shared" si="13"/>
        <v>0</v>
      </c>
      <c r="F91" s="10">
        <f t="shared" si="14"/>
        <v>0</v>
      </c>
      <c r="G91" s="10">
        <f t="shared" si="11"/>
        <v>0</v>
      </c>
      <c r="H91" s="10">
        <f t="shared" si="15"/>
        <v>0</v>
      </c>
      <c r="I91" s="10">
        <f t="shared" si="16"/>
        <v>0</v>
      </c>
      <c r="J91" s="10">
        <f t="shared" si="17"/>
        <v>0</v>
      </c>
      <c r="K91" s="51">
        <f t="shared" si="18"/>
        <v>0</v>
      </c>
      <c r="L91" s="10">
        <f>$H$6*[1]MÊS!$M674</f>
        <v>0</v>
      </c>
      <c r="M91" s="10">
        <f t="shared" si="19"/>
        <v>0</v>
      </c>
      <c r="N91" s="52">
        <f t="shared" si="12"/>
        <v>0</v>
      </c>
    </row>
    <row r="92" spans="1:14" x14ac:dyDescent="0.25">
      <c r="A92" s="10">
        <f>[2]MÊS!$A87</f>
        <v>0</v>
      </c>
      <c r="B92" s="53" t="str">
        <f>[2]MÊS!$B87</f>
        <v>FT83</v>
      </c>
      <c r="C92" s="50">
        <f>[1]MÊS!$K675</f>
        <v>0</v>
      </c>
      <c r="D92" s="10">
        <f>[3]MÊS!$D87</f>
        <v>0</v>
      </c>
      <c r="E92" s="11">
        <f t="shared" si="13"/>
        <v>0</v>
      </c>
      <c r="F92" s="10">
        <f t="shared" si="14"/>
        <v>0</v>
      </c>
      <c r="G92" s="10">
        <f t="shared" si="11"/>
        <v>0</v>
      </c>
      <c r="H92" s="10">
        <f t="shared" si="15"/>
        <v>0</v>
      </c>
      <c r="I92" s="10">
        <f t="shared" si="16"/>
        <v>0</v>
      </c>
      <c r="J92" s="10">
        <f t="shared" si="17"/>
        <v>0</v>
      </c>
      <c r="K92" s="51">
        <f t="shared" si="18"/>
        <v>0</v>
      </c>
      <c r="L92" s="10">
        <f>$H$6*[1]MÊS!$M675</f>
        <v>0</v>
      </c>
      <c r="M92" s="10">
        <f t="shared" si="19"/>
        <v>0</v>
      </c>
      <c r="N92" s="52">
        <f t="shared" si="12"/>
        <v>0</v>
      </c>
    </row>
    <row r="93" spans="1:14" x14ac:dyDescent="0.25">
      <c r="A93" s="10">
        <f>[2]MÊS!$A88</f>
        <v>0</v>
      </c>
      <c r="B93" s="53" t="str">
        <f>[2]MÊS!$B88</f>
        <v>FT84</v>
      </c>
      <c r="C93" s="50">
        <f>[1]MÊS!$K676</f>
        <v>0</v>
      </c>
      <c r="D93" s="10">
        <f>[3]MÊS!$D88</f>
        <v>0</v>
      </c>
      <c r="E93" s="11">
        <f t="shared" si="13"/>
        <v>0</v>
      </c>
      <c r="F93" s="10">
        <f t="shared" si="14"/>
        <v>0</v>
      </c>
      <c r="G93" s="10">
        <f t="shared" si="11"/>
        <v>0</v>
      </c>
      <c r="H93" s="10">
        <f t="shared" si="15"/>
        <v>0</v>
      </c>
      <c r="I93" s="10">
        <f t="shared" si="16"/>
        <v>0</v>
      </c>
      <c r="J93" s="10">
        <f t="shared" si="17"/>
        <v>0</v>
      </c>
      <c r="K93" s="51">
        <f t="shared" si="18"/>
        <v>0</v>
      </c>
      <c r="L93" s="10">
        <f>$H$6*[1]MÊS!$M676</f>
        <v>0</v>
      </c>
      <c r="M93" s="10">
        <f t="shared" si="19"/>
        <v>0</v>
      </c>
      <c r="N93" s="52">
        <f t="shared" si="12"/>
        <v>0</v>
      </c>
    </row>
    <row r="94" spans="1:14" x14ac:dyDescent="0.25">
      <c r="A94" s="10">
        <f>[2]MÊS!$A89</f>
        <v>0</v>
      </c>
      <c r="B94" s="53" t="str">
        <f>[2]MÊS!$B89</f>
        <v>FT85</v>
      </c>
      <c r="C94" s="50">
        <f>[1]MÊS!$K677</f>
        <v>0</v>
      </c>
      <c r="D94" s="10">
        <f>[3]MÊS!$D89</f>
        <v>0</v>
      </c>
      <c r="E94" s="11">
        <f t="shared" si="13"/>
        <v>0</v>
      </c>
      <c r="F94" s="10">
        <f t="shared" si="14"/>
        <v>0</v>
      </c>
      <c r="G94" s="10">
        <f t="shared" si="11"/>
        <v>0</v>
      </c>
      <c r="H94" s="10">
        <f t="shared" si="15"/>
        <v>0</v>
      </c>
      <c r="I94" s="10">
        <f t="shared" si="16"/>
        <v>0</v>
      </c>
      <c r="J94" s="10">
        <f t="shared" si="17"/>
        <v>0</v>
      </c>
      <c r="K94" s="51">
        <f t="shared" si="18"/>
        <v>0</v>
      </c>
      <c r="L94" s="10">
        <f>$H$6*[1]MÊS!$M677</f>
        <v>0</v>
      </c>
      <c r="M94" s="10">
        <f t="shared" si="19"/>
        <v>0</v>
      </c>
      <c r="N94" s="52">
        <f t="shared" si="12"/>
        <v>0</v>
      </c>
    </row>
    <row r="95" spans="1:14" x14ac:dyDescent="0.25">
      <c r="A95" s="10">
        <f>[2]MÊS!$A90</f>
        <v>0</v>
      </c>
      <c r="B95" s="53" t="str">
        <f>[2]MÊS!$B90</f>
        <v>FT86</v>
      </c>
      <c r="C95" s="50">
        <f>[1]MÊS!$K678</f>
        <v>0</v>
      </c>
      <c r="D95" s="10">
        <f>[3]MÊS!$D90</f>
        <v>0</v>
      </c>
      <c r="E95" s="11">
        <f t="shared" si="13"/>
        <v>0</v>
      </c>
      <c r="F95" s="10">
        <f t="shared" si="14"/>
        <v>0</v>
      </c>
      <c r="G95" s="10">
        <f t="shared" si="11"/>
        <v>0</v>
      </c>
      <c r="H95" s="10">
        <f t="shared" si="15"/>
        <v>0</v>
      </c>
      <c r="I95" s="10">
        <f t="shared" si="16"/>
        <v>0</v>
      </c>
      <c r="J95" s="10">
        <f t="shared" si="17"/>
        <v>0</v>
      </c>
      <c r="K95" s="51">
        <f t="shared" si="18"/>
        <v>0</v>
      </c>
      <c r="L95" s="10">
        <f>$H$6*[1]MÊS!$M678</f>
        <v>0</v>
      </c>
      <c r="M95" s="10">
        <f t="shared" si="19"/>
        <v>0</v>
      </c>
      <c r="N95" s="52">
        <f t="shared" si="12"/>
        <v>0</v>
      </c>
    </row>
    <row r="96" spans="1:14" x14ac:dyDescent="0.25">
      <c r="A96" s="10">
        <f>[2]MÊS!$A91</f>
        <v>0</v>
      </c>
      <c r="B96" s="53" t="str">
        <f>[2]MÊS!$B91</f>
        <v>FT87</v>
      </c>
      <c r="C96" s="50">
        <f>[1]MÊS!$K679</f>
        <v>0</v>
      </c>
      <c r="D96" s="10">
        <f>[3]MÊS!$D91</f>
        <v>0</v>
      </c>
      <c r="E96" s="11">
        <f t="shared" si="13"/>
        <v>0</v>
      </c>
      <c r="F96" s="10">
        <f t="shared" si="14"/>
        <v>0</v>
      </c>
      <c r="G96" s="10">
        <f t="shared" si="11"/>
        <v>0</v>
      </c>
      <c r="H96" s="10">
        <f t="shared" si="15"/>
        <v>0</v>
      </c>
      <c r="I96" s="10">
        <f t="shared" si="16"/>
        <v>0</v>
      </c>
      <c r="J96" s="10">
        <f t="shared" si="17"/>
        <v>0</v>
      </c>
      <c r="K96" s="51">
        <f t="shared" si="18"/>
        <v>0</v>
      </c>
      <c r="L96" s="10">
        <f>$H$6*[1]MÊS!$M679</f>
        <v>0</v>
      </c>
      <c r="M96" s="10">
        <f t="shared" si="19"/>
        <v>0</v>
      </c>
      <c r="N96" s="52">
        <f t="shared" si="12"/>
        <v>0</v>
      </c>
    </row>
    <row r="97" spans="1:16" x14ac:dyDescent="0.25">
      <c r="A97" s="10">
        <f>[2]MÊS!$A92</f>
        <v>0</v>
      </c>
      <c r="B97" s="53" t="str">
        <f>[2]MÊS!$B92</f>
        <v>FT88</v>
      </c>
      <c r="C97" s="50">
        <f>[1]MÊS!$K680</f>
        <v>0</v>
      </c>
      <c r="D97" s="10">
        <f>[3]MÊS!$D92</f>
        <v>0</v>
      </c>
      <c r="E97" s="11">
        <f t="shared" si="13"/>
        <v>0</v>
      </c>
      <c r="F97" s="10">
        <f t="shared" si="14"/>
        <v>0</v>
      </c>
      <c r="G97" s="10">
        <f t="shared" si="11"/>
        <v>0</v>
      </c>
      <c r="H97" s="10">
        <f t="shared" si="15"/>
        <v>0</v>
      </c>
      <c r="I97" s="10">
        <f t="shared" si="16"/>
        <v>0</v>
      </c>
      <c r="J97" s="10">
        <f t="shared" si="17"/>
        <v>0</v>
      </c>
      <c r="K97" s="51">
        <f t="shared" si="18"/>
        <v>0</v>
      </c>
      <c r="L97" s="10">
        <f>$H$6*[1]MÊS!$M680</f>
        <v>0</v>
      </c>
      <c r="M97" s="10">
        <f t="shared" si="19"/>
        <v>0</v>
      </c>
      <c r="N97" s="52">
        <f t="shared" si="12"/>
        <v>0</v>
      </c>
    </row>
    <row r="98" spans="1:16" x14ac:dyDescent="0.25">
      <c r="A98" s="10">
        <f>[2]MÊS!$A93</f>
        <v>0</v>
      </c>
      <c r="B98" s="53" t="str">
        <f>[2]MÊS!$B93</f>
        <v>FT89</v>
      </c>
      <c r="C98" s="50">
        <f>[1]MÊS!$K681</f>
        <v>0</v>
      </c>
      <c r="D98" s="10">
        <f>[3]MÊS!$D93</f>
        <v>0</v>
      </c>
      <c r="E98" s="11">
        <f t="shared" si="13"/>
        <v>0</v>
      </c>
      <c r="F98" s="10">
        <f t="shared" si="14"/>
        <v>0</v>
      </c>
      <c r="G98" s="10">
        <f t="shared" si="11"/>
        <v>0</v>
      </c>
      <c r="H98" s="10">
        <f t="shared" si="15"/>
        <v>0</v>
      </c>
      <c r="I98" s="10">
        <f t="shared" si="16"/>
        <v>0</v>
      </c>
      <c r="J98" s="10">
        <f t="shared" si="17"/>
        <v>0</v>
      </c>
      <c r="K98" s="51">
        <f t="shared" si="18"/>
        <v>0</v>
      </c>
      <c r="L98" s="10">
        <f>$H$6*[1]MÊS!$M681</f>
        <v>0</v>
      </c>
      <c r="M98" s="10">
        <f t="shared" si="19"/>
        <v>0</v>
      </c>
      <c r="N98" s="52">
        <f t="shared" si="12"/>
        <v>0</v>
      </c>
    </row>
    <row r="99" spans="1:16" x14ac:dyDescent="0.25">
      <c r="A99" s="10">
        <f>[2]MÊS!$A94</f>
        <v>0</v>
      </c>
      <c r="B99" s="53" t="str">
        <f>[2]MÊS!$B94</f>
        <v>FT90</v>
      </c>
      <c r="C99" s="50">
        <f>[1]MÊS!$K682</f>
        <v>0</v>
      </c>
      <c r="D99" s="10">
        <f>[3]MÊS!$D94</f>
        <v>0</v>
      </c>
      <c r="E99" s="11">
        <f t="shared" si="13"/>
        <v>0</v>
      </c>
      <c r="F99" s="10">
        <f t="shared" si="14"/>
        <v>0</v>
      </c>
      <c r="G99" s="10">
        <f t="shared" si="11"/>
        <v>0</v>
      </c>
      <c r="H99" s="10">
        <f t="shared" si="15"/>
        <v>0</v>
      </c>
      <c r="I99" s="10">
        <f t="shared" si="16"/>
        <v>0</v>
      </c>
      <c r="J99" s="10">
        <f t="shared" si="17"/>
        <v>0</v>
      </c>
      <c r="K99" s="51">
        <f t="shared" si="18"/>
        <v>0</v>
      </c>
      <c r="L99" s="10">
        <f>$H$6*[1]MÊS!$M682</f>
        <v>0</v>
      </c>
      <c r="M99" s="10">
        <f t="shared" si="19"/>
        <v>0</v>
      </c>
      <c r="N99" s="52">
        <f t="shared" si="12"/>
        <v>0</v>
      </c>
    </row>
    <row r="100" spans="1:16" x14ac:dyDescent="0.25">
      <c r="A100" s="10">
        <f>[2]MÊS!$A95</f>
        <v>0</v>
      </c>
      <c r="B100" s="53" t="str">
        <f>[2]MÊS!$B95</f>
        <v>FT91</v>
      </c>
      <c r="C100" s="50">
        <f>[1]MÊS!$K683</f>
        <v>0</v>
      </c>
      <c r="D100" s="10">
        <f>[3]MÊS!$D95</f>
        <v>0</v>
      </c>
      <c r="E100" s="11">
        <f t="shared" si="13"/>
        <v>0</v>
      </c>
      <c r="F100" s="10">
        <f t="shared" si="14"/>
        <v>0</v>
      </c>
      <c r="G100" s="10">
        <f t="shared" si="11"/>
        <v>0</v>
      </c>
      <c r="H100" s="10">
        <f t="shared" si="15"/>
        <v>0</v>
      </c>
      <c r="I100" s="10">
        <f t="shared" si="16"/>
        <v>0</v>
      </c>
      <c r="J100" s="10">
        <f t="shared" si="17"/>
        <v>0</v>
      </c>
      <c r="K100" s="51">
        <f t="shared" si="18"/>
        <v>0</v>
      </c>
      <c r="L100" s="10">
        <f>$H$6*[1]MÊS!$M683</f>
        <v>0</v>
      </c>
      <c r="M100" s="10">
        <f t="shared" si="19"/>
        <v>0</v>
      </c>
      <c r="N100" s="52">
        <f t="shared" si="12"/>
        <v>0</v>
      </c>
    </row>
    <row r="101" spans="1:16" x14ac:dyDescent="0.25">
      <c r="A101" s="10">
        <f>[2]MÊS!$A96</f>
        <v>0</v>
      </c>
      <c r="B101" s="53" t="str">
        <f>[2]MÊS!$B96</f>
        <v>FT92</v>
      </c>
      <c r="C101" s="50">
        <f>[1]MÊS!$K684</f>
        <v>0</v>
      </c>
      <c r="D101" s="10">
        <f>[3]MÊS!$D96</f>
        <v>0</v>
      </c>
      <c r="E101" s="11">
        <f t="shared" si="13"/>
        <v>0</v>
      </c>
      <c r="F101" s="10">
        <f t="shared" si="14"/>
        <v>0</v>
      </c>
      <c r="G101" s="10">
        <f t="shared" si="11"/>
        <v>0</v>
      </c>
      <c r="H101" s="10">
        <f t="shared" si="15"/>
        <v>0</v>
      </c>
      <c r="I101" s="10">
        <f t="shared" si="16"/>
        <v>0</v>
      </c>
      <c r="J101" s="10">
        <f t="shared" si="17"/>
        <v>0</v>
      </c>
      <c r="K101" s="51">
        <f t="shared" si="18"/>
        <v>0</v>
      </c>
      <c r="L101" s="10">
        <f>$H$6*[1]MÊS!$M684</f>
        <v>0</v>
      </c>
      <c r="M101" s="10">
        <f t="shared" si="19"/>
        <v>0</v>
      </c>
      <c r="N101" s="52">
        <f t="shared" si="12"/>
        <v>0</v>
      </c>
    </row>
    <row r="102" spans="1:16" x14ac:dyDescent="0.25">
      <c r="A102" s="10">
        <f>[2]MÊS!$A97</f>
        <v>0</v>
      </c>
      <c r="B102" s="53" t="str">
        <f>[2]MÊS!$B97</f>
        <v>FT93</v>
      </c>
      <c r="C102" s="50">
        <f>[1]MÊS!$K685</f>
        <v>0</v>
      </c>
      <c r="D102" s="10">
        <f>[3]MÊS!$D97</f>
        <v>0</v>
      </c>
      <c r="E102" s="11">
        <f t="shared" si="13"/>
        <v>0</v>
      </c>
      <c r="F102" s="10">
        <f t="shared" si="14"/>
        <v>0</v>
      </c>
      <c r="G102" s="10">
        <f t="shared" si="11"/>
        <v>0</v>
      </c>
      <c r="H102" s="10">
        <f t="shared" si="15"/>
        <v>0</v>
      </c>
      <c r="I102" s="10">
        <f t="shared" si="16"/>
        <v>0</v>
      </c>
      <c r="J102" s="10">
        <f t="shared" si="17"/>
        <v>0</v>
      </c>
      <c r="K102" s="51">
        <f t="shared" si="18"/>
        <v>0</v>
      </c>
      <c r="L102" s="10">
        <f>$H$6*[1]MÊS!$M685</f>
        <v>0</v>
      </c>
      <c r="M102" s="10">
        <f t="shared" si="19"/>
        <v>0</v>
      </c>
      <c r="N102" s="52">
        <f t="shared" si="12"/>
        <v>0</v>
      </c>
    </row>
    <row r="103" spans="1:16" x14ac:dyDescent="0.25">
      <c r="A103" s="10">
        <f>[2]MÊS!$A98</f>
        <v>0</v>
      </c>
      <c r="B103" s="53" t="str">
        <f>[2]MÊS!$B98</f>
        <v>FT94</v>
      </c>
      <c r="C103" s="50">
        <f>[1]MÊS!$K686</f>
        <v>0</v>
      </c>
      <c r="D103" s="10">
        <f>[3]MÊS!$D98</f>
        <v>0</v>
      </c>
      <c r="E103" s="11">
        <f t="shared" si="13"/>
        <v>0</v>
      </c>
      <c r="F103" s="10">
        <f t="shared" si="14"/>
        <v>0</v>
      </c>
      <c r="G103" s="10">
        <f t="shared" si="11"/>
        <v>0</v>
      </c>
      <c r="H103" s="10">
        <f t="shared" si="15"/>
        <v>0</v>
      </c>
      <c r="I103" s="10">
        <f t="shared" si="16"/>
        <v>0</v>
      </c>
      <c r="J103" s="10">
        <f t="shared" si="17"/>
        <v>0</v>
      </c>
      <c r="K103" s="51">
        <f t="shared" si="18"/>
        <v>0</v>
      </c>
      <c r="L103" s="10">
        <f>$H$6*[1]MÊS!$M686</f>
        <v>0</v>
      </c>
      <c r="M103" s="10">
        <f t="shared" si="19"/>
        <v>0</v>
      </c>
      <c r="N103" s="52">
        <f t="shared" si="12"/>
        <v>0</v>
      </c>
    </row>
    <row r="104" spans="1:16" x14ac:dyDescent="0.25">
      <c r="A104" s="10">
        <f>[2]MÊS!$A99</f>
        <v>0</v>
      </c>
      <c r="B104" s="53" t="str">
        <f>[2]MÊS!$B99</f>
        <v>FT95</v>
      </c>
      <c r="C104" s="50">
        <f>[1]MÊS!$K687</f>
        <v>0</v>
      </c>
      <c r="D104" s="10">
        <f>[3]MÊS!$D99</f>
        <v>0</v>
      </c>
      <c r="E104" s="11">
        <f t="shared" si="13"/>
        <v>0</v>
      </c>
      <c r="F104" s="10">
        <f t="shared" si="14"/>
        <v>0</v>
      </c>
      <c r="G104" s="10">
        <f t="shared" si="11"/>
        <v>0</v>
      </c>
      <c r="H104" s="10">
        <f t="shared" si="15"/>
        <v>0</v>
      </c>
      <c r="I104" s="10">
        <f t="shared" si="16"/>
        <v>0</v>
      </c>
      <c r="J104" s="10">
        <f t="shared" si="17"/>
        <v>0</v>
      </c>
      <c r="K104" s="51">
        <f t="shared" si="18"/>
        <v>0</v>
      </c>
      <c r="L104" s="10">
        <f>$H$6*[1]MÊS!$M687</f>
        <v>0</v>
      </c>
      <c r="M104" s="10">
        <f t="shared" si="19"/>
        <v>0</v>
      </c>
      <c r="N104" s="52">
        <f t="shared" si="12"/>
        <v>0</v>
      </c>
    </row>
    <row r="105" spans="1:16" x14ac:dyDescent="0.25">
      <c r="A105" s="10">
        <f>[2]MÊS!$A100</f>
        <v>0</v>
      </c>
      <c r="B105" s="53" t="str">
        <f>[2]MÊS!$B100</f>
        <v>FT96</v>
      </c>
      <c r="C105" s="50">
        <f>[1]MÊS!$K688</f>
        <v>0</v>
      </c>
      <c r="D105" s="10">
        <f>[3]MÊS!$D100</f>
        <v>0</v>
      </c>
      <c r="E105" s="11">
        <f t="shared" si="13"/>
        <v>0</v>
      </c>
      <c r="F105" s="10">
        <f t="shared" si="14"/>
        <v>0</v>
      </c>
      <c r="G105" s="10">
        <f t="shared" si="11"/>
        <v>0</v>
      </c>
      <c r="H105" s="10">
        <f t="shared" si="15"/>
        <v>0</v>
      </c>
      <c r="I105" s="10">
        <f t="shared" si="16"/>
        <v>0</v>
      </c>
      <c r="J105" s="10">
        <f t="shared" si="17"/>
        <v>0</v>
      </c>
      <c r="K105" s="51">
        <f t="shared" si="18"/>
        <v>0</v>
      </c>
      <c r="L105" s="10">
        <f>$H$6*[1]MÊS!$M688</f>
        <v>0</v>
      </c>
      <c r="M105" s="10">
        <f t="shared" si="19"/>
        <v>0</v>
      </c>
      <c r="N105" s="52">
        <f t="shared" si="12"/>
        <v>0</v>
      </c>
    </row>
    <row r="106" spans="1:16" x14ac:dyDescent="0.25">
      <c r="A106" s="10">
        <f>[2]MÊS!$A101</f>
        <v>0</v>
      </c>
      <c r="B106" s="53" t="str">
        <f>[2]MÊS!$B101</f>
        <v>FT97</v>
      </c>
      <c r="C106" s="50">
        <f>[1]MÊS!$K689</f>
        <v>0</v>
      </c>
      <c r="D106" s="10">
        <f>[3]MÊS!$D101</f>
        <v>0</v>
      </c>
      <c r="E106" s="11">
        <f t="shared" si="13"/>
        <v>0</v>
      </c>
      <c r="F106" s="10">
        <f t="shared" si="14"/>
        <v>0</v>
      </c>
      <c r="G106" s="10">
        <f t="shared" ref="G106:G137" si="20">IF(C106=0,0,F106/C106)</f>
        <v>0</v>
      </c>
      <c r="H106" s="10">
        <f t="shared" si="15"/>
        <v>0</v>
      </c>
      <c r="I106" s="10">
        <f t="shared" si="16"/>
        <v>0</v>
      </c>
      <c r="J106" s="10">
        <f t="shared" si="17"/>
        <v>0</v>
      </c>
      <c r="K106" s="51">
        <f t="shared" si="18"/>
        <v>0</v>
      </c>
      <c r="L106" s="10">
        <f>$H$6*[1]MÊS!$M689</f>
        <v>0</v>
      </c>
      <c r="M106" s="10">
        <f t="shared" si="19"/>
        <v>0</v>
      </c>
      <c r="N106" s="52">
        <f t="shared" ref="N106:N137" si="21">H106+K106+M106</f>
        <v>0</v>
      </c>
    </row>
    <row r="107" spans="1:16" x14ac:dyDescent="0.25">
      <c r="A107" s="10">
        <f>[2]MÊS!$A102</f>
        <v>0</v>
      </c>
      <c r="B107" s="53" t="str">
        <f>[2]MÊS!$B102</f>
        <v>FT98</v>
      </c>
      <c r="C107" s="50">
        <f>[1]MÊS!$K690</f>
        <v>0</v>
      </c>
      <c r="D107" s="10">
        <f>[3]MÊS!$D102</f>
        <v>0</v>
      </c>
      <c r="E107" s="11">
        <f t="shared" si="13"/>
        <v>0</v>
      </c>
      <c r="F107" s="10">
        <f t="shared" si="14"/>
        <v>0</v>
      </c>
      <c r="G107" s="10">
        <f t="shared" si="20"/>
        <v>0</v>
      </c>
      <c r="H107" s="10">
        <f t="shared" si="15"/>
        <v>0</v>
      </c>
      <c r="I107" s="10">
        <f t="shared" si="16"/>
        <v>0</v>
      </c>
      <c r="J107" s="10">
        <f t="shared" si="17"/>
        <v>0</v>
      </c>
      <c r="K107" s="51">
        <f t="shared" si="18"/>
        <v>0</v>
      </c>
      <c r="L107" s="10">
        <f>$H$6*[1]MÊS!$M690</f>
        <v>0</v>
      </c>
      <c r="M107" s="10">
        <f t="shared" si="19"/>
        <v>0</v>
      </c>
      <c r="N107" s="52">
        <f t="shared" si="21"/>
        <v>0</v>
      </c>
    </row>
    <row r="108" spans="1:16" x14ac:dyDescent="0.25">
      <c r="A108" s="10">
        <f>[2]MÊS!$A103</f>
        <v>0</v>
      </c>
      <c r="B108" s="53" t="str">
        <f>[2]MÊS!$B103</f>
        <v>FT99</v>
      </c>
      <c r="C108" s="50">
        <f>[1]MÊS!$K691</f>
        <v>0</v>
      </c>
      <c r="D108" s="10">
        <f>[3]MÊS!$D103</f>
        <v>0</v>
      </c>
      <c r="E108" s="11">
        <f t="shared" si="13"/>
        <v>0</v>
      </c>
      <c r="F108" s="10">
        <f t="shared" si="14"/>
        <v>0</v>
      </c>
      <c r="G108" s="10">
        <f t="shared" si="20"/>
        <v>0</v>
      </c>
      <c r="H108" s="10">
        <f t="shared" si="15"/>
        <v>0</v>
      </c>
      <c r="I108" s="10">
        <f t="shared" si="16"/>
        <v>0</v>
      </c>
      <c r="J108" s="10">
        <f t="shared" si="17"/>
        <v>0</v>
      </c>
      <c r="K108" s="51">
        <f t="shared" si="18"/>
        <v>0</v>
      </c>
      <c r="L108" s="10">
        <f>$H$6*[1]MÊS!$M691</f>
        <v>0</v>
      </c>
      <c r="M108" s="10">
        <f t="shared" si="19"/>
        <v>0</v>
      </c>
      <c r="N108" s="52">
        <f t="shared" si="21"/>
        <v>0</v>
      </c>
    </row>
    <row r="109" spans="1:16" x14ac:dyDescent="0.25">
      <c r="A109" s="10">
        <f>[2]MÊS!$A104</f>
        <v>0</v>
      </c>
      <c r="B109" s="53" t="str">
        <f>[2]MÊS!$B104</f>
        <v>FT100</v>
      </c>
      <c r="C109" s="50">
        <f>[1]MÊS!$K692</f>
        <v>0</v>
      </c>
      <c r="D109" s="10">
        <f>[3]MÊS!$D104</f>
        <v>0</v>
      </c>
      <c r="E109" s="11">
        <f t="shared" si="13"/>
        <v>0</v>
      </c>
      <c r="F109" s="10">
        <f t="shared" si="14"/>
        <v>0</v>
      </c>
      <c r="G109" s="10">
        <f t="shared" si="20"/>
        <v>0</v>
      </c>
      <c r="H109" s="10">
        <f t="shared" si="15"/>
        <v>0</v>
      </c>
      <c r="I109" s="10">
        <f t="shared" si="16"/>
        <v>0</v>
      </c>
      <c r="J109" s="10">
        <f t="shared" si="17"/>
        <v>0</v>
      </c>
      <c r="K109" s="51">
        <f t="shared" si="18"/>
        <v>0</v>
      </c>
      <c r="L109" s="10">
        <f>$H$6*[1]MÊS!$M692</f>
        <v>0</v>
      </c>
      <c r="M109" s="10">
        <f t="shared" si="19"/>
        <v>0</v>
      </c>
      <c r="N109" s="52">
        <f t="shared" si="21"/>
        <v>0</v>
      </c>
    </row>
    <row r="110" spans="1:16" x14ac:dyDescent="0.25">
      <c r="A110" s="10">
        <f>[2]MÊS!$A105</f>
        <v>0</v>
      </c>
      <c r="B110" s="53" t="str">
        <f>[2]MÊS!$B105</f>
        <v>FT101</v>
      </c>
      <c r="C110" s="50">
        <f>[1]MÊS!$K693</f>
        <v>0</v>
      </c>
      <c r="D110" s="10">
        <f>[3]MÊS!$D105</f>
        <v>0</v>
      </c>
      <c r="E110" s="11">
        <f t="shared" si="13"/>
        <v>0</v>
      </c>
      <c r="F110" s="10">
        <f t="shared" si="14"/>
        <v>0</v>
      </c>
      <c r="G110" s="10">
        <f t="shared" si="20"/>
        <v>0</v>
      </c>
      <c r="H110" s="10">
        <f t="shared" si="15"/>
        <v>0</v>
      </c>
      <c r="I110" s="10">
        <f t="shared" si="16"/>
        <v>0</v>
      </c>
      <c r="J110" s="10">
        <f t="shared" si="17"/>
        <v>0</v>
      </c>
      <c r="K110" s="51">
        <f t="shared" si="18"/>
        <v>0</v>
      </c>
      <c r="L110" s="10">
        <f>$H$6*[1]MÊS!$M693</f>
        <v>0</v>
      </c>
      <c r="M110" s="10">
        <f t="shared" si="19"/>
        <v>0</v>
      </c>
      <c r="N110" s="52">
        <f t="shared" si="21"/>
        <v>0</v>
      </c>
      <c r="O110" s="39"/>
      <c r="P110" s="39"/>
    </row>
    <row r="111" spans="1:16" x14ac:dyDescent="0.25">
      <c r="A111" s="10">
        <f>[2]MÊS!$A106</f>
        <v>0</v>
      </c>
      <c r="B111" s="53" t="str">
        <f>[2]MÊS!$B106</f>
        <v>FT102</v>
      </c>
      <c r="C111" s="50">
        <f>[1]MÊS!$K694</f>
        <v>0</v>
      </c>
      <c r="D111" s="10">
        <f>[3]MÊS!$D106</f>
        <v>0</v>
      </c>
      <c r="E111" s="11">
        <f t="shared" si="13"/>
        <v>0</v>
      </c>
      <c r="F111" s="10">
        <f t="shared" si="14"/>
        <v>0</v>
      </c>
      <c r="G111" s="10">
        <f t="shared" si="20"/>
        <v>0</v>
      </c>
      <c r="H111" s="10">
        <f t="shared" si="15"/>
        <v>0</v>
      </c>
      <c r="I111" s="10">
        <f t="shared" si="16"/>
        <v>0</v>
      </c>
      <c r="J111" s="10">
        <f t="shared" si="17"/>
        <v>0</v>
      </c>
      <c r="K111" s="51">
        <f t="shared" si="18"/>
        <v>0</v>
      </c>
      <c r="L111" s="10">
        <f>$H$6*[1]MÊS!$M694</f>
        <v>0</v>
      </c>
      <c r="M111" s="10">
        <f t="shared" si="19"/>
        <v>0</v>
      </c>
      <c r="N111" s="52">
        <f t="shared" si="21"/>
        <v>0</v>
      </c>
    </row>
    <row r="112" spans="1:16" x14ac:dyDescent="0.25">
      <c r="A112" s="10">
        <f>[2]MÊS!$A107</f>
        <v>0</v>
      </c>
      <c r="B112" s="53" t="str">
        <f>[2]MÊS!$B107</f>
        <v>FT103</v>
      </c>
      <c r="C112" s="50">
        <f>[1]MÊS!$K695</f>
        <v>0</v>
      </c>
      <c r="D112" s="10">
        <f>[3]MÊS!$D107</f>
        <v>0</v>
      </c>
      <c r="E112" s="11">
        <f t="shared" si="13"/>
        <v>0</v>
      </c>
      <c r="F112" s="10">
        <f t="shared" si="14"/>
        <v>0</v>
      </c>
      <c r="G112" s="10">
        <f t="shared" si="20"/>
        <v>0</v>
      </c>
      <c r="H112" s="10">
        <f t="shared" si="15"/>
        <v>0</v>
      </c>
      <c r="I112" s="10">
        <f t="shared" si="16"/>
        <v>0</v>
      </c>
      <c r="J112" s="10">
        <f t="shared" si="17"/>
        <v>0</v>
      </c>
      <c r="K112" s="51">
        <f t="shared" si="18"/>
        <v>0</v>
      </c>
      <c r="L112" s="10">
        <f>$H$6*[1]MÊS!$M695</f>
        <v>0</v>
      </c>
      <c r="M112" s="10">
        <f t="shared" si="19"/>
        <v>0</v>
      </c>
      <c r="N112" s="52">
        <f t="shared" si="21"/>
        <v>0</v>
      </c>
    </row>
    <row r="113" spans="1:14" x14ac:dyDescent="0.25">
      <c r="A113" s="10">
        <f>[2]MÊS!$A108</f>
        <v>0</v>
      </c>
      <c r="B113" s="53" t="str">
        <f>[2]MÊS!$B108</f>
        <v>FT104</v>
      </c>
      <c r="C113" s="50">
        <f>[1]MÊS!$K696</f>
        <v>0</v>
      </c>
      <c r="D113" s="10">
        <f>[3]MÊS!$D108</f>
        <v>0</v>
      </c>
      <c r="E113" s="11">
        <f t="shared" si="13"/>
        <v>0</v>
      </c>
      <c r="F113" s="10">
        <f t="shared" si="14"/>
        <v>0</v>
      </c>
      <c r="G113" s="10">
        <f t="shared" si="20"/>
        <v>0</v>
      </c>
      <c r="H113" s="10">
        <f t="shared" si="15"/>
        <v>0</v>
      </c>
      <c r="I113" s="10">
        <f t="shared" si="16"/>
        <v>0</v>
      </c>
      <c r="J113" s="10">
        <f t="shared" si="17"/>
        <v>0</v>
      </c>
      <c r="K113" s="51">
        <f t="shared" si="18"/>
        <v>0</v>
      </c>
      <c r="L113" s="10">
        <f>$H$6*[1]MÊS!$M696</f>
        <v>0</v>
      </c>
      <c r="M113" s="10">
        <f t="shared" si="19"/>
        <v>0</v>
      </c>
      <c r="N113" s="52">
        <f t="shared" si="21"/>
        <v>0</v>
      </c>
    </row>
    <row r="114" spans="1:14" x14ac:dyDescent="0.25">
      <c r="A114" s="10">
        <f>[2]MÊS!$A109</f>
        <v>0</v>
      </c>
      <c r="B114" s="53" t="str">
        <f>[2]MÊS!$B109</f>
        <v>FT105</v>
      </c>
      <c r="C114" s="50">
        <f>[1]MÊS!$K697</f>
        <v>0</v>
      </c>
      <c r="D114" s="10">
        <f>[3]MÊS!$D109</f>
        <v>0</v>
      </c>
      <c r="E114" s="11">
        <f t="shared" si="13"/>
        <v>0</v>
      </c>
      <c r="F114" s="10">
        <f t="shared" si="14"/>
        <v>0</v>
      </c>
      <c r="G114" s="10">
        <f t="shared" si="20"/>
        <v>0</v>
      </c>
      <c r="H114" s="10">
        <f t="shared" si="15"/>
        <v>0</v>
      </c>
      <c r="I114" s="10">
        <f t="shared" si="16"/>
        <v>0</v>
      </c>
      <c r="J114" s="10">
        <f t="shared" si="17"/>
        <v>0</v>
      </c>
      <c r="K114" s="51">
        <f t="shared" si="18"/>
        <v>0</v>
      </c>
      <c r="L114" s="10">
        <f>$H$6*[1]MÊS!$M697</f>
        <v>0</v>
      </c>
      <c r="M114" s="10">
        <f t="shared" si="19"/>
        <v>0</v>
      </c>
      <c r="N114" s="52">
        <f t="shared" si="21"/>
        <v>0</v>
      </c>
    </row>
    <row r="115" spans="1:14" x14ac:dyDescent="0.25">
      <c r="A115" s="10">
        <f>[2]MÊS!$A110</f>
        <v>0</v>
      </c>
      <c r="B115" s="53" t="str">
        <f>[2]MÊS!$B110</f>
        <v>FT106</v>
      </c>
      <c r="C115" s="50">
        <f>[1]MÊS!$K698</f>
        <v>0</v>
      </c>
      <c r="D115" s="10">
        <f>[3]MÊS!$D110</f>
        <v>0</v>
      </c>
      <c r="E115" s="11">
        <f t="shared" si="13"/>
        <v>0</v>
      </c>
      <c r="F115" s="10">
        <f t="shared" si="14"/>
        <v>0</v>
      </c>
      <c r="G115" s="10">
        <f t="shared" si="20"/>
        <v>0</v>
      </c>
      <c r="H115" s="10">
        <f t="shared" si="15"/>
        <v>0</v>
      </c>
      <c r="I115" s="10">
        <f t="shared" si="16"/>
        <v>0</v>
      </c>
      <c r="J115" s="10">
        <f t="shared" si="17"/>
        <v>0</v>
      </c>
      <c r="K115" s="51">
        <f t="shared" si="18"/>
        <v>0</v>
      </c>
      <c r="L115" s="10">
        <f>$H$6*[1]MÊS!$M698</f>
        <v>0</v>
      </c>
      <c r="M115" s="10">
        <f t="shared" si="19"/>
        <v>0</v>
      </c>
      <c r="N115" s="52">
        <f t="shared" si="21"/>
        <v>0</v>
      </c>
    </row>
    <row r="116" spans="1:14" x14ac:dyDescent="0.25">
      <c r="A116" s="10">
        <f>[2]MÊS!$A111</f>
        <v>0</v>
      </c>
      <c r="B116" s="53" t="str">
        <f>[2]MÊS!$B111</f>
        <v>FT107</v>
      </c>
      <c r="C116" s="50">
        <f>[1]MÊS!$K699</f>
        <v>0</v>
      </c>
      <c r="D116" s="10">
        <f>[3]MÊS!$D111</f>
        <v>0</v>
      </c>
      <c r="E116" s="11">
        <f t="shared" si="13"/>
        <v>0</v>
      </c>
      <c r="F116" s="10">
        <f t="shared" si="14"/>
        <v>0</v>
      </c>
      <c r="G116" s="10">
        <f t="shared" si="20"/>
        <v>0</v>
      </c>
      <c r="H116" s="10">
        <f t="shared" si="15"/>
        <v>0</v>
      </c>
      <c r="I116" s="10">
        <f t="shared" si="16"/>
        <v>0</v>
      </c>
      <c r="J116" s="10">
        <f t="shared" si="17"/>
        <v>0</v>
      </c>
      <c r="K116" s="51">
        <f t="shared" si="18"/>
        <v>0</v>
      </c>
      <c r="L116" s="10">
        <f>$H$6*[1]MÊS!$M699</f>
        <v>0</v>
      </c>
      <c r="M116" s="10">
        <f t="shared" si="19"/>
        <v>0</v>
      </c>
      <c r="N116" s="52">
        <f t="shared" si="21"/>
        <v>0</v>
      </c>
    </row>
    <row r="117" spans="1:14" x14ac:dyDescent="0.25">
      <c r="A117" s="10">
        <f>[2]MÊS!$A112</f>
        <v>0</v>
      </c>
      <c r="B117" s="53" t="str">
        <f>[2]MÊS!$B112</f>
        <v>FT108</v>
      </c>
      <c r="C117" s="50">
        <f>[1]MÊS!$K700</f>
        <v>0</v>
      </c>
      <c r="D117" s="10">
        <f>[3]MÊS!$D112</f>
        <v>0</v>
      </c>
      <c r="E117" s="11">
        <f t="shared" si="13"/>
        <v>0</v>
      </c>
      <c r="F117" s="10">
        <f t="shared" si="14"/>
        <v>0</v>
      </c>
      <c r="G117" s="10">
        <f t="shared" si="20"/>
        <v>0</v>
      </c>
      <c r="H117" s="10">
        <f t="shared" si="15"/>
        <v>0</v>
      </c>
      <c r="I117" s="10">
        <f t="shared" si="16"/>
        <v>0</v>
      </c>
      <c r="J117" s="10">
        <f t="shared" si="17"/>
        <v>0</v>
      </c>
      <c r="K117" s="51">
        <f t="shared" si="18"/>
        <v>0</v>
      </c>
      <c r="L117" s="10">
        <f>$H$6*[1]MÊS!$M700</f>
        <v>0</v>
      </c>
      <c r="M117" s="10">
        <f t="shared" si="19"/>
        <v>0</v>
      </c>
      <c r="N117" s="52">
        <f t="shared" si="21"/>
        <v>0</v>
      </c>
    </row>
    <row r="118" spans="1:14" x14ac:dyDescent="0.25">
      <c r="A118" s="10">
        <f>[2]MÊS!$A113</f>
        <v>0</v>
      </c>
      <c r="B118" s="53" t="str">
        <f>[2]MÊS!$B113</f>
        <v>FT109</v>
      </c>
      <c r="C118" s="50">
        <f>[1]MÊS!$K701</f>
        <v>0</v>
      </c>
      <c r="D118" s="10">
        <f>[3]MÊS!$D113</f>
        <v>0</v>
      </c>
      <c r="E118" s="11">
        <f t="shared" si="13"/>
        <v>0</v>
      </c>
      <c r="F118" s="10">
        <f t="shared" si="14"/>
        <v>0</v>
      </c>
      <c r="G118" s="10">
        <f t="shared" si="20"/>
        <v>0</v>
      </c>
      <c r="H118" s="10">
        <f t="shared" si="15"/>
        <v>0</v>
      </c>
      <c r="I118" s="10">
        <f t="shared" si="16"/>
        <v>0</v>
      </c>
      <c r="J118" s="10">
        <f t="shared" si="17"/>
        <v>0</v>
      </c>
      <c r="K118" s="51">
        <f t="shared" si="18"/>
        <v>0</v>
      </c>
      <c r="L118" s="10">
        <f>$H$6*[1]MÊS!$M701</f>
        <v>0</v>
      </c>
      <c r="M118" s="10">
        <f t="shared" si="19"/>
        <v>0</v>
      </c>
      <c r="N118" s="52">
        <f t="shared" si="21"/>
        <v>0</v>
      </c>
    </row>
    <row r="119" spans="1:14" x14ac:dyDescent="0.25">
      <c r="A119" s="10">
        <f>[2]MÊS!$A114</f>
        <v>0</v>
      </c>
      <c r="B119" s="53" t="str">
        <f>[2]MÊS!$B114</f>
        <v>FT110</v>
      </c>
      <c r="C119" s="50">
        <f>[1]MÊS!$K702</f>
        <v>0</v>
      </c>
      <c r="D119" s="10">
        <f>[3]MÊS!$D114</f>
        <v>0</v>
      </c>
      <c r="E119" s="11">
        <f t="shared" si="13"/>
        <v>0</v>
      </c>
      <c r="F119" s="10">
        <f t="shared" si="14"/>
        <v>0</v>
      </c>
      <c r="G119" s="10">
        <f t="shared" si="20"/>
        <v>0</v>
      </c>
      <c r="H119" s="10">
        <f t="shared" si="15"/>
        <v>0</v>
      </c>
      <c r="I119" s="10">
        <f t="shared" si="16"/>
        <v>0</v>
      </c>
      <c r="J119" s="10">
        <f t="shared" si="17"/>
        <v>0</v>
      </c>
      <c r="K119" s="51">
        <f t="shared" si="18"/>
        <v>0</v>
      </c>
      <c r="L119" s="10">
        <f>$H$6*[1]MÊS!$M702</f>
        <v>0</v>
      </c>
      <c r="M119" s="10">
        <f t="shared" si="19"/>
        <v>0</v>
      </c>
      <c r="N119" s="52">
        <f t="shared" si="21"/>
        <v>0</v>
      </c>
    </row>
    <row r="120" spans="1:14" x14ac:dyDescent="0.25">
      <c r="A120" s="10">
        <f>[2]MÊS!$A115</f>
        <v>0</v>
      </c>
      <c r="B120" s="53" t="str">
        <f>[2]MÊS!$B115</f>
        <v>FT111</v>
      </c>
      <c r="C120" s="50">
        <f>[1]MÊS!$K703</f>
        <v>0</v>
      </c>
      <c r="D120" s="10">
        <f>[3]MÊS!$D115</f>
        <v>0</v>
      </c>
      <c r="E120" s="11">
        <f t="shared" si="13"/>
        <v>0</v>
      </c>
      <c r="F120" s="10">
        <f t="shared" si="14"/>
        <v>0</v>
      </c>
      <c r="G120" s="10">
        <f t="shared" si="20"/>
        <v>0</v>
      </c>
      <c r="H120" s="10">
        <f t="shared" si="15"/>
        <v>0</v>
      </c>
      <c r="I120" s="10">
        <f t="shared" si="16"/>
        <v>0</v>
      </c>
      <c r="J120" s="10">
        <f t="shared" si="17"/>
        <v>0</v>
      </c>
      <c r="K120" s="51">
        <f t="shared" si="18"/>
        <v>0</v>
      </c>
      <c r="L120" s="10">
        <f>$H$6*[1]MÊS!$M703</f>
        <v>0</v>
      </c>
      <c r="M120" s="10">
        <f t="shared" si="19"/>
        <v>0</v>
      </c>
      <c r="N120" s="52">
        <f t="shared" si="21"/>
        <v>0</v>
      </c>
    </row>
    <row r="121" spans="1:14" x14ac:dyDescent="0.25">
      <c r="A121" s="10">
        <f>[2]MÊS!$A116</f>
        <v>0</v>
      </c>
      <c r="B121" s="53" t="str">
        <f>[2]MÊS!$B116</f>
        <v>FT112</v>
      </c>
      <c r="C121" s="50">
        <f>[1]MÊS!$K704</f>
        <v>0</v>
      </c>
      <c r="D121" s="10">
        <f>[3]MÊS!$D116</f>
        <v>0</v>
      </c>
      <c r="E121" s="11">
        <f t="shared" si="13"/>
        <v>0</v>
      </c>
      <c r="F121" s="10">
        <f t="shared" si="14"/>
        <v>0</v>
      </c>
      <c r="G121" s="10">
        <f t="shared" si="20"/>
        <v>0</v>
      </c>
      <c r="H121" s="10">
        <f t="shared" si="15"/>
        <v>0</v>
      </c>
      <c r="I121" s="10">
        <f t="shared" si="16"/>
        <v>0</v>
      </c>
      <c r="J121" s="10">
        <f t="shared" si="17"/>
        <v>0</v>
      </c>
      <c r="K121" s="51">
        <f t="shared" si="18"/>
        <v>0</v>
      </c>
      <c r="L121" s="10">
        <f>$H$6*[1]MÊS!$M704</f>
        <v>0</v>
      </c>
      <c r="M121" s="10">
        <f t="shared" si="19"/>
        <v>0</v>
      </c>
      <c r="N121" s="52">
        <f t="shared" si="21"/>
        <v>0</v>
      </c>
    </row>
    <row r="122" spans="1:14" x14ac:dyDescent="0.25">
      <c r="A122" s="10">
        <f>[2]MÊS!$A117</f>
        <v>0</v>
      </c>
      <c r="B122" s="53" t="str">
        <f>[2]MÊS!$B117</f>
        <v>FT113</v>
      </c>
      <c r="C122" s="50">
        <f>[1]MÊS!$K705</f>
        <v>0</v>
      </c>
      <c r="D122" s="10">
        <f>[3]MÊS!$D117</f>
        <v>0</v>
      </c>
      <c r="E122" s="11">
        <f t="shared" si="13"/>
        <v>0</v>
      </c>
      <c r="F122" s="10">
        <f t="shared" si="14"/>
        <v>0</v>
      </c>
      <c r="G122" s="10">
        <f t="shared" si="20"/>
        <v>0</v>
      </c>
      <c r="H122" s="10">
        <f t="shared" si="15"/>
        <v>0</v>
      </c>
      <c r="I122" s="10">
        <f t="shared" si="16"/>
        <v>0</v>
      </c>
      <c r="J122" s="10">
        <f t="shared" si="17"/>
        <v>0</v>
      </c>
      <c r="K122" s="51">
        <f t="shared" si="18"/>
        <v>0</v>
      </c>
      <c r="L122" s="10">
        <f>$H$6*[1]MÊS!$M705</f>
        <v>0</v>
      </c>
      <c r="M122" s="10">
        <f t="shared" si="19"/>
        <v>0</v>
      </c>
      <c r="N122" s="52">
        <f t="shared" si="21"/>
        <v>0</v>
      </c>
    </row>
    <row r="123" spans="1:14" x14ac:dyDescent="0.25">
      <c r="A123" s="10">
        <f>[2]MÊS!$A118</f>
        <v>0</v>
      </c>
      <c r="B123" s="53" t="str">
        <f>[2]MÊS!$B118</f>
        <v>FT114</v>
      </c>
      <c r="C123" s="50">
        <f>[1]MÊS!$K706</f>
        <v>0</v>
      </c>
      <c r="D123" s="10">
        <f>[3]MÊS!$D118</f>
        <v>0</v>
      </c>
      <c r="E123" s="11">
        <f t="shared" si="13"/>
        <v>0</v>
      </c>
      <c r="F123" s="10">
        <f t="shared" si="14"/>
        <v>0</v>
      </c>
      <c r="G123" s="10">
        <f t="shared" si="20"/>
        <v>0</v>
      </c>
      <c r="H123" s="10">
        <f t="shared" si="15"/>
        <v>0</v>
      </c>
      <c r="I123" s="10">
        <f t="shared" si="16"/>
        <v>0</v>
      </c>
      <c r="J123" s="10">
        <f t="shared" si="17"/>
        <v>0</v>
      </c>
      <c r="K123" s="51">
        <f t="shared" si="18"/>
        <v>0</v>
      </c>
      <c r="L123" s="10">
        <f>$H$6*[1]MÊS!$M706</f>
        <v>0</v>
      </c>
      <c r="M123" s="10">
        <f t="shared" si="19"/>
        <v>0</v>
      </c>
      <c r="N123" s="52">
        <f t="shared" si="21"/>
        <v>0</v>
      </c>
    </row>
    <row r="124" spans="1:14" x14ac:dyDescent="0.25">
      <c r="A124" s="10">
        <f>[2]MÊS!$A119</f>
        <v>0</v>
      </c>
      <c r="B124" s="53" t="str">
        <f>[2]MÊS!$B119</f>
        <v>FT115</v>
      </c>
      <c r="C124" s="50">
        <f>[1]MÊS!$K707</f>
        <v>0</v>
      </c>
      <c r="D124" s="10">
        <f>[3]MÊS!$D119</f>
        <v>0</v>
      </c>
      <c r="E124" s="11">
        <f t="shared" si="13"/>
        <v>0</v>
      </c>
      <c r="F124" s="10">
        <f t="shared" si="14"/>
        <v>0</v>
      </c>
      <c r="G124" s="10">
        <f t="shared" si="20"/>
        <v>0</v>
      </c>
      <c r="H124" s="10">
        <f t="shared" si="15"/>
        <v>0</v>
      </c>
      <c r="I124" s="10">
        <f t="shared" si="16"/>
        <v>0</v>
      </c>
      <c r="J124" s="10">
        <f t="shared" si="17"/>
        <v>0</v>
      </c>
      <c r="K124" s="51">
        <f t="shared" si="18"/>
        <v>0</v>
      </c>
      <c r="L124" s="10">
        <f>$H$6*[1]MÊS!$M707</f>
        <v>0</v>
      </c>
      <c r="M124" s="10">
        <f t="shared" si="19"/>
        <v>0</v>
      </c>
      <c r="N124" s="52">
        <f t="shared" si="21"/>
        <v>0</v>
      </c>
    </row>
    <row r="125" spans="1:14" x14ac:dyDescent="0.25">
      <c r="A125" s="10">
        <f>[2]MÊS!$A120</f>
        <v>0</v>
      </c>
      <c r="B125" s="53" t="str">
        <f>[2]MÊS!$B120</f>
        <v>FT116</v>
      </c>
      <c r="C125" s="50">
        <f>[1]MÊS!$K708</f>
        <v>0</v>
      </c>
      <c r="D125" s="10">
        <f>[3]MÊS!$D120</f>
        <v>0</v>
      </c>
      <c r="E125" s="11">
        <f t="shared" si="13"/>
        <v>0</v>
      </c>
      <c r="F125" s="10">
        <f t="shared" si="14"/>
        <v>0</v>
      </c>
      <c r="G125" s="10">
        <f t="shared" si="20"/>
        <v>0</v>
      </c>
      <c r="H125" s="10">
        <f t="shared" si="15"/>
        <v>0</v>
      </c>
      <c r="I125" s="10">
        <f t="shared" si="16"/>
        <v>0</v>
      </c>
      <c r="J125" s="10">
        <f t="shared" si="17"/>
        <v>0</v>
      </c>
      <c r="K125" s="51">
        <f t="shared" si="18"/>
        <v>0</v>
      </c>
      <c r="L125" s="10">
        <f>$H$6*[1]MÊS!$M708</f>
        <v>0</v>
      </c>
      <c r="M125" s="10">
        <f t="shared" si="19"/>
        <v>0</v>
      </c>
      <c r="N125" s="52">
        <f t="shared" si="21"/>
        <v>0</v>
      </c>
    </row>
    <row r="126" spans="1:14" x14ac:dyDescent="0.25">
      <c r="A126" s="10">
        <f>[2]MÊS!$A121</f>
        <v>0</v>
      </c>
      <c r="B126" s="53" t="str">
        <f>[2]MÊS!$B121</f>
        <v>FT117</v>
      </c>
      <c r="C126" s="50">
        <f>[1]MÊS!$K709</f>
        <v>0</v>
      </c>
      <c r="D126" s="10">
        <f>[3]MÊS!$D121</f>
        <v>0</v>
      </c>
      <c r="E126" s="11">
        <f t="shared" si="13"/>
        <v>0</v>
      </c>
      <c r="F126" s="10">
        <f t="shared" si="14"/>
        <v>0</v>
      </c>
      <c r="G126" s="10">
        <f t="shared" si="20"/>
        <v>0</v>
      </c>
      <c r="H126" s="10">
        <f t="shared" si="15"/>
        <v>0</v>
      </c>
      <c r="I126" s="10">
        <f t="shared" si="16"/>
        <v>0</v>
      </c>
      <c r="J126" s="10">
        <f t="shared" si="17"/>
        <v>0</v>
      </c>
      <c r="K126" s="51">
        <f t="shared" si="18"/>
        <v>0</v>
      </c>
      <c r="L126" s="10">
        <f>$H$6*[1]MÊS!$M709</f>
        <v>0</v>
      </c>
      <c r="M126" s="10">
        <f t="shared" si="19"/>
        <v>0</v>
      </c>
      <c r="N126" s="52">
        <f t="shared" si="21"/>
        <v>0</v>
      </c>
    </row>
    <row r="127" spans="1:14" x14ac:dyDescent="0.25">
      <c r="A127" s="10">
        <f>[2]MÊS!$A122</f>
        <v>0</v>
      </c>
      <c r="B127" s="53" t="str">
        <f>[2]MÊS!$B122</f>
        <v>FT118</v>
      </c>
      <c r="C127" s="50">
        <f>[1]MÊS!$K710</f>
        <v>0</v>
      </c>
      <c r="D127" s="10">
        <f>[3]MÊS!$D122</f>
        <v>0</v>
      </c>
      <c r="E127" s="11">
        <f t="shared" si="13"/>
        <v>0</v>
      </c>
      <c r="F127" s="10">
        <f t="shared" si="14"/>
        <v>0</v>
      </c>
      <c r="G127" s="10">
        <f t="shared" si="20"/>
        <v>0</v>
      </c>
      <c r="H127" s="10">
        <f t="shared" si="15"/>
        <v>0</v>
      </c>
      <c r="I127" s="10">
        <f t="shared" si="16"/>
        <v>0</v>
      </c>
      <c r="J127" s="10">
        <f t="shared" si="17"/>
        <v>0</v>
      </c>
      <c r="K127" s="51">
        <f t="shared" si="18"/>
        <v>0</v>
      </c>
      <c r="L127" s="10">
        <f>$H$6*[1]MÊS!$M710</f>
        <v>0</v>
      </c>
      <c r="M127" s="10">
        <f t="shared" si="19"/>
        <v>0</v>
      </c>
      <c r="N127" s="52">
        <f t="shared" si="21"/>
        <v>0</v>
      </c>
    </row>
    <row r="128" spans="1:14" x14ac:dyDescent="0.25">
      <c r="A128" s="10">
        <f>[2]MÊS!$A123</f>
        <v>0</v>
      </c>
      <c r="B128" s="53" t="str">
        <f>[2]MÊS!$B123</f>
        <v>FT119</v>
      </c>
      <c r="C128" s="50">
        <f>[1]MÊS!$K711</f>
        <v>0</v>
      </c>
      <c r="D128" s="10">
        <f>[3]MÊS!$D123</f>
        <v>0</v>
      </c>
      <c r="E128" s="11">
        <f t="shared" si="13"/>
        <v>0</v>
      </c>
      <c r="F128" s="10">
        <f t="shared" si="14"/>
        <v>0</v>
      </c>
      <c r="G128" s="10">
        <f t="shared" si="20"/>
        <v>0</v>
      </c>
      <c r="H128" s="10">
        <f t="shared" si="15"/>
        <v>0</v>
      </c>
      <c r="I128" s="10">
        <f t="shared" si="16"/>
        <v>0</v>
      </c>
      <c r="J128" s="10">
        <f t="shared" si="17"/>
        <v>0</v>
      </c>
      <c r="K128" s="51">
        <f t="shared" si="18"/>
        <v>0</v>
      </c>
      <c r="L128" s="10">
        <f>$H$6*[1]MÊS!$M711</f>
        <v>0</v>
      </c>
      <c r="M128" s="10">
        <f t="shared" si="19"/>
        <v>0</v>
      </c>
      <c r="N128" s="52">
        <f t="shared" si="21"/>
        <v>0</v>
      </c>
    </row>
    <row r="129" spans="1:14" x14ac:dyDescent="0.25">
      <c r="A129" s="10">
        <f>[2]MÊS!$A124</f>
        <v>0</v>
      </c>
      <c r="B129" s="53" t="str">
        <f>[2]MÊS!$B124</f>
        <v>FT120</v>
      </c>
      <c r="C129" s="50">
        <f>[1]MÊS!$K712</f>
        <v>0</v>
      </c>
      <c r="D129" s="10">
        <f>[3]MÊS!$D124</f>
        <v>0</v>
      </c>
      <c r="E129" s="11">
        <f t="shared" si="13"/>
        <v>0</v>
      </c>
      <c r="F129" s="10">
        <f t="shared" si="14"/>
        <v>0</v>
      </c>
      <c r="G129" s="10">
        <f t="shared" si="20"/>
        <v>0</v>
      </c>
      <c r="H129" s="10">
        <f t="shared" si="15"/>
        <v>0</v>
      </c>
      <c r="I129" s="10">
        <f t="shared" si="16"/>
        <v>0</v>
      </c>
      <c r="J129" s="10">
        <f t="shared" si="17"/>
        <v>0</v>
      </c>
      <c r="K129" s="51">
        <f t="shared" si="18"/>
        <v>0</v>
      </c>
      <c r="L129" s="10">
        <f>$H$6*[1]MÊS!$M712</f>
        <v>0</v>
      </c>
      <c r="M129" s="10">
        <f t="shared" si="19"/>
        <v>0</v>
      </c>
      <c r="N129" s="52">
        <f t="shared" si="21"/>
        <v>0</v>
      </c>
    </row>
    <row r="130" spans="1:14" x14ac:dyDescent="0.25">
      <c r="A130" s="10">
        <f>[2]MÊS!$A125</f>
        <v>0</v>
      </c>
      <c r="B130" s="53" t="str">
        <f>[2]MÊS!$B125</f>
        <v>FT121</v>
      </c>
      <c r="C130" s="50">
        <f>[1]MÊS!$K713</f>
        <v>0</v>
      </c>
      <c r="D130" s="10">
        <f>[3]MÊS!$D125</f>
        <v>0</v>
      </c>
      <c r="E130" s="11">
        <f t="shared" si="13"/>
        <v>0</v>
      </c>
      <c r="F130" s="10">
        <f t="shared" si="14"/>
        <v>0</v>
      </c>
      <c r="G130" s="10">
        <f t="shared" si="20"/>
        <v>0</v>
      </c>
      <c r="H130" s="10">
        <f t="shared" si="15"/>
        <v>0</v>
      </c>
      <c r="I130" s="10">
        <f t="shared" si="16"/>
        <v>0</v>
      </c>
      <c r="J130" s="10">
        <f t="shared" si="17"/>
        <v>0</v>
      </c>
      <c r="K130" s="51">
        <f t="shared" si="18"/>
        <v>0</v>
      </c>
      <c r="L130" s="10">
        <f>$H$6*[1]MÊS!$M713</f>
        <v>0</v>
      </c>
      <c r="M130" s="10">
        <f t="shared" si="19"/>
        <v>0</v>
      </c>
      <c r="N130" s="52">
        <f t="shared" si="21"/>
        <v>0</v>
      </c>
    </row>
    <row r="131" spans="1:14" x14ac:dyDescent="0.25">
      <c r="A131" s="10">
        <f>[2]MÊS!$A126</f>
        <v>0</v>
      </c>
      <c r="B131" s="53" t="str">
        <f>[2]MÊS!$B126</f>
        <v>FT122</v>
      </c>
      <c r="C131" s="50">
        <f>[1]MÊS!$K714</f>
        <v>0</v>
      </c>
      <c r="D131" s="10">
        <f>[3]MÊS!$D126</f>
        <v>0</v>
      </c>
      <c r="E131" s="11">
        <f t="shared" si="13"/>
        <v>0</v>
      </c>
      <c r="F131" s="10">
        <f t="shared" si="14"/>
        <v>0</v>
      </c>
      <c r="G131" s="10">
        <f t="shared" si="20"/>
        <v>0</v>
      </c>
      <c r="H131" s="10">
        <f t="shared" si="15"/>
        <v>0</v>
      </c>
      <c r="I131" s="10">
        <f t="shared" si="16"/>
        <v>0</v>
      </c>
      <c r="J131" s="10">
        <f t="shared" si="17"/>
        <v>0</v>
      </c>
      <c r="K131" s="51">
        <f t="shared" si="18"/>
        <v>0</v>
      </c>
      <c r="L131" s="10">
        <f>$H$6*[1]MÊS!$M714</f>
        <v>0</v>
      </c>
      <c r="M131" s="10">
        <f t="shared" si="19"/>
        <v>0</v>
      </c>
      <c r="N131" s="52">
        <f t="shared" si="21"/>
        <v>0</v>
      </c>
    </row>
    <row r="132" spans="1:14" x14ac:dyDescent="0.25">
      <c r="A132" s="10">
        <f>[2]MÊS!$A127</f>
        <v>0</v>
      </c>
      <c r="B132" s="53" t="str">
        <f>[2]MÊS!$B127</f>
        <v>FT123</v>
      </c>
      <c r="C132" s="50">
        <f>[1]MÊS!$K715</f>
        <v>0</v>
      </c>
      <c r="D132" s="10">
        <f>[3]MÊS!$D127</f>
        <v>0</v>
      </c>
      <c r="E132" s="11">
        <f t="shared" si="13"/>
        <v>0</v>
      </c>
      <c r="F132" s="10">
        <f t="shared" si="14"/>
        <v>0</v>
      </c>
      <c r="G132" s="10">
        <f t="shared" si="20"/>
        <v>0</v>
      </c>
      <c r="H132" s="10">
        <f t="shared" si="15"/>
        <v>0</v>
      </c>
      <c r="I132" s="10">
        <f t="shared" si="16"/>
        <v>0</v>
      </c>
      <c r="J132" s="10">
        <f t="shared" si="17"/>
        <v>0</v>
      </c>
      <c r="K132" s="51">
        <f t="shared" si="18"/>
        <v>0</v>
      </c>
      <c r="L132" s="10">
        <f>$H$6*[1]MÊS!$M715</f>
        <v>0</v>
      </c>
      <c r="M132" s="10">
        <f t="shared" si="19"/>
        <v>0</v>
      </c>
      <c r="N132" s="52">
        <f t="shared" si="21"/>
        <v>0</v>
      </c>
    </row>
    <row r="133" spans="1:14" x14ac:dyDescent="0.25">
      <c r="A133" s="10">
        <f>[2]MÊS!$A128</f>
        <v>0</v>
      </c>
      <c r="B133" s="53" t="str">
        <f>[2]MÊS!$B128</f>
        <v>FT124</v>
      </c>
      <c r="C133" s="50">
        <f>[1]MÊS!$K716</f>
        <v>0</v>
      </c>
      <c r="D133" s="10">
        <f>[3]MÊS!$D128</f>
        <v>0</v>
      </c>
      <c r="E133" s="11">
        <f t="shared" si="13"/>
        <v>0</v>
      </c>
      <c r="F133" s="10">
        <f t="shared" si="14"/>
        <v>0</v>
      </c>
      <c r="G133" s="10">
        <f t="shared" si="20"/>
        <v>0</v>
      </c>
      <c r="H133" s="10">
        <f t="shared" si="15"/>
        <v>0</v>
      </c>
      <c r="I133" s="10">
        <f t="shared" si="16"/>
        <v>0</v>
      </c>
      <c r="J133" s="10">
        <f t="shared" si="17"/>
        <v>0</v>
      </c>
      <c r="K133" s="51">
        <f t="shared" si="18"/>
        <v>0</v>
      </c>
      <c r="L133" s="10">
        <f>$H$6*[1]MÊS!$M716</f>
        <v>0</v>
      </c>
      <c r="M133" s="10">
        <f t="shared" si="19"/>
        <v>0</v>
      </c>
      <c r="N133" s="52">
        <f t="shared" si="21"/>
        <v>0</v>
      </c>
    </row>
    <row r="134" spans="1:14" x14ac:dyDescent="0.25">
      <c r="A134" s="10">
        <f>[2]MÊS!$A129</f>
        <v>0</v>
      </c>
      <c r="B134" s="53" t="str">
        <f>[2]MÊS!$B129</f>
        <v>FT125</v>
      </c>
      <c r="C134" s="50">
        <f>[1]MÊS!$K717</f>
        <v>0</v>
      </c>
      <c r="D134" s="10">
        <f>[3]MÊS!$D129</f>
        <v>0</v>
      </c>
      <c r="E134" s="11">
        <f t="shared" si="13"/>
        <v>0</v>
      </c>
      <c r="F134" s="10">
        <f t="shared" si="14"/>
        <v>0</v>
      </c>
      <c r="G134" s="10">
        <f t="shared" si="20"/>
        <v>0</v>
      </c>
      <c r="H134" s="10">
        <f t="shared" si="15"/>
        <v>0</v>
      </c>
      <c r="I134" s="10">
        <f t="shared" si="16"/>
        <v>0</v>
      </c>
      <c r="J134" s="10">
        <f t="shared" si="17"/>
        <v>0</v>
      </c>
      <c r="K134" s="51">
        <f t="shared" si="18"/>
        <v>0</v>
      </c>
      <c r="L134" s="10">
        <f>$H$6*[1]MÊS!$M717</f>
        <v>0</v>
      </c>
      <c r="M134" s="10">
        <f t="shared" si="19"/>
        <v>0</v>
      </c>
      <c r="N134" s="52">
        <f t="shared" si="21"/>
        <v>0</v>
      </c>
    </row>
    <row r="135" spans="1:14" x14ac:dyDescent="0.25">
      <c r="A135" s="10">
        <f>[2]MÊS!$A130</f>
        <v>0</v>
      </c>
      <c r="B135" s="53" t="str">
        <f>[2]MÊS!$B130</f>
        <v>FT126</v>
      </c>
      <c r="C135" s="50">
        <f>[1]MÊS!$K718</f>
        <v>0</v>
      </c>
      <c r="D135" s="10">
        <f>[3]MÊS!$D130</f>
        <v>0</v>
      </c>
      <c r="E135" s="11">
        <f t="shared" si="13"/>
        <v>0</v>
      </c>
      <c r="F135" s="10">
        <f t="shared" si="14"/>
        <v>0</v>
      </c>
      <c r="G135" s="10">
        <f t="shared" si="20"/>
        <v>0</v>
      </c>
      <c r="H135" s="10">
        <f t="shared" si="15"/>
        <v>0</v>
      </c>
      <c r="I135" s="10">
        <f t="shared" si="16"/>
        <v>0</v>
      </c>
      <c r="J135" s="10">
        <f t="shared" si="17"/>
        <v>0</v>
      </c>
      <c r="K135" s="51">
        <f t="shared" si="18"/>
        <v>0</v>
      </c>
      <c r="L135" s="10">
        <f>$H$6*[1]MÊS!$M718</f>
        <v>0</v>
      </c>
      <c r="M135" s="10">
        <f t="shared" si="19"/>
        <v>0</v>
      </c>
      <c r="N135" s="52">
        <f t="shared" si="21"/>
        <v>0</v>
      </c>
    </row>
    <row r="136" spans="1:14" x14ac:dyDescent="0.25">
      <c r="A136" s="10">
        <f>[2]MÊS!$A131</f>
        <v>0</v>
      </c>
      <c r="B136" s="53" t="str">
        <f>[2]MÊS!$B131</f>
        <v>FT127</v>
      </c>
      <c r="C136" s="50">
        <f>[1]MÊS!$K719</f>
        <v>0</v>
      </c>
      <c r="D136" s="10">
        <f>[3]MÊS!$D131</f>
        <v>0</v>
      </c>
      <c r="E136" s="11">
        <f t="shared" si="13"/>
        <v>0</v>
      </c>
      <c r="F136" s="10">
        <f t="shared" si="14"/>
        <v>0</v>
      </c>
      <c r="G136" s="10">
        <f t="shared" si="20"/>
        <v>0</v>
      </c>
      <c r="H136" s="10">
        <f t="shared" si="15"/>
        <v>0</v>
      </c>
      <c r="I136" s="10">
        <f t="shared" si="16"/>
        <v>0</v>
      </c>
      <c r="J136" s="10">
        <f t="shared" si="17"/>
        <v>0</v>
      </c>
      <c r="K136" s="51">
        <f t="shared" si="18"/>
        <v>0</v>
      </c>
      <c r="L136" s="10">
        <f>$H$6*[1]MÊS!$M719</f>
        <v>0</v>
      </c>
      <c r="M136" s="10">
        <f t="shared" si="19"/>
        <v>0</v>
      </c>
      <c r="N136" s="52">
        <f t="shared" si="21"/>
        <v>0</v>
      </c>
    </row>
    <row r="137" spans="1:14" x14ac:dyDescent="0.25">
      <c r="A137" s="10">
        <f>[2]MÊS!$A132</f>
        <v>0</v>
      </c>
      <c r="B137" s="53" t="str">
        <f>[2]MÊS!$B132</f>
        <v>FT128</v>
      </c>
      <c r="C137" s="50">
        <f>[1]MÊS!$K720</f>
        <v>0</v>
      </c>
      <c r="D137" s="10">
        <f>[3]MÊS!$D132</f>
        <v>0</v>
      </c>
      <c r="E137" s="11">
        <f t="shared" si="13"/>
        <v>0</v>
      </c>
      <c r="F137" s="10">
        <f t="shared" si="14"/>
        <v>0</v>
      </c>
      <c r="G137" s="10">
        <f t="shared" si="20"/>
        <v>0</v>
      </c>
      <c r="H137" s="10">
        <f t="shared" si="15"/>
        <v>0</v>
      </c>
      <c r="I137" s="10">
        <f t="shared" si="16"/>
        <v>0</v>
      </c>
      <c r="J137" s="10">
        <f t="shared" si="17"/>
        <v>0</v>
      </c>
      <c r="K137" s="51">
        <f t="shared" si="18"/>
        <v>0</v>
      </c>
      <c r="L137" s="10">
        <f>$H$6*[1]MÊS!$M720</f>
        <v>0</v>
      </c>
      <c r="M137" s="10">
        <f t="shared" si="19"/>
        <v>0</v>
      </c>
      <c r="N137" s="52">
        <f t="shared" si="21"/>
        <v>0</v>
      </c>
    </row>
    <row r="138" spans="1:14" x14ac:dyDescent="0.25">
      <c r="A138" s="10">
        <f>[2]MÊS!$A133</f>
        <v>0</v>
      </c>
      <c r="B138" s="53" t="str">
        <f>[2]MÊS!$B133</f>
        <v>FT129</v>
      </c>
      <c r="C138" s="50">
        <f>[1]MÊS!$K721</f>
        <v>0</v>
      </c>
      <c r="D138" s="10">
        <f>[3]MÊS!$D133</f>
        <v>0</v>
      </c>
      <c r="E138" s="11">
        <f t="shared" si="13"/>
        <v>0</v>
      </c>
      <c r="F138" s="10">
        <f t="shared" si="14"/>
        <v>0</v>
      </c>
      <c r="G138" s="10">
        <f t="shared" ref="G138:G149" si="22">IF(C138=0,0,F138/C138)</f>
        <v>0</v>
      </c>
      <c r="H138" s="10">
        <f t="shared" si="15"/>
        <v>0</v>
      </c>
      <c r="I138" s="10">
        <f t="shared" si="16"/>
        <v>0</v>
      </c>
      <c r="J138" s="10">
        <f t="shared" si="17"/>
        <v>0</v>
      </c>
      <c r="K138" s="51">
        <f t="shared" si="18"/>
        <v>0</v>
      </c>
      <c r="L138" s="10">
        <f>$H$6*[1]MÊS!$M721</f>
        <v>0</v>
      </c>
      <c r="M138" s="10">
        <f t="shared" si="19"/>
        <v>0</v>
      </c>
      <c r="N138" s="52">
        <f t="shared" ref="N138:N149" si="23">H138+K138+M138</f>
        <v>0</v>
      </c>
    </row>
    <row r="139" spans="1:14" x14ac:dyDescent="0.25">
      <c r="A139" s="12">
        <f>[2]MÊS!$A134</f>
        <v>0</v>
      </c>
      <c r="B139" s="4" t="str">
        <f>[2]MÊS!$B134</f>
        <v>FT130</v>
      </c>
      <c r="C139" s="5">
        <f>[1]MÊS!$K722</f>
        <v>0</v>
      </c>
      <c r="D139" s="10">
        <f>[3]MÊS!$D134</f>
        <v>0</v>
      </c>
      <c r="E139" s="11">
        <f t="shared" ref="E139:E149" si="24">C139*D139</f>
        <v>0</v>
      </c>
      <c r="F139" s="12">
        <f t="shared" ref="F139:F149" si="25">$H$4*E139</f>
        <v>0</v>
      </c>
      <c r="G139" s="12">
        <f t="shared" si="22"/>
        <v>0</v>
      </c>
      <c r="H139" s="12">
        <f t="shared" ref="H139:H149" si="26">D139+G139</f>
        <v>0</v>
      </c>
      <c r="I139" s="12">
        <f t="shared" ref="I139:I149" si="27">H139*C139</f>
        <v>0</v>
      </c>
      <c r="J139" s="12">
        <f t="shared" ref="J139:J149" si="28">$H$5*I139</f>
        <v>0</v>
      </c>
      <c r="K139" s="15">
        <f t="shared" ref="K139:K149" si="29">IF(C139=0,0,J139/C139)</f>
        <v>0</v>
      </c>
      <c r="L139" s="10">
        <f>$H$6*[1]MÊS!$M722</f>
        <v>0</v>
      </c>
      <c r="M139" s="10">
        <f t="shared" ref="M139:M149" si="30">IF(C139=0,0,L139/C139)</f>
        <v>0</v>
      </c>
      <c r="N139" s="14">
        <f t="shared" si="23"/>
        <v>0</v>
      </c>
    </row>
    <row r="140" spans="1:14" x14ac:dyDescent="0.25">
      <c r="A140" s="12">
        <f>[2]MÊS!$A135</f>
        <v>0</v>
      </c>
      <c r="B140" s="4" t="str">
        <f>[2]MÊS!$B135</f>
        <v>FT131</v>
      </c>
      <c r="C140" s="5">
        <f>[1]MÊS!$K723</f>
        <v>0</v>
      </c>
      <c r="D140" s="10">
        <f>[3]MÊS!$D135</f>
        <v>0</v>
      </c>
      <c r="E140" s="11">
        <f t="shared" si="24"/>
        <v>0</v>
      </c>
      <c r="F140" s="12">
        <f t="shared" si="25"/>
        <v>0</v>
      </c>
      <c r="G140" s="12">
        <f t="shared" si="22"/>
        <v>0</v>
      </c>
      <c r="H140" s="12">
        <f t="shared" si="26"/>
        <v>0</v>
      </c>
      <c r="I140" s="12">
        <f t="shared" si="27"/>
        <v>0</v>
      </c>
      <c r="J140" s="12">
        <f t="shared" si="28"/>
        <v>0</v>
      </c>
      <c r="K140" s="15">
        <f t="shared" si="29"/>
        <v>0</v>
      </c>
      <c r="L140" s="10">
        <f>$H$6*[1]MÊS!$M723</f>
        <v>0</v>
      </c>
      <c r="M140" s="10">
        <f t="shared" si="30"/>
        <v>0</v>
      </c>
      <c r="N140" s="14">
        <f t="shared" si="23"/>
        <v>0</v>
      </c>
    </row>
    <row r="141" spans="1:14" x14ac:dyDescent="0.25">
      <c r="A141" s="12">
        <f>[2]MÊS!$A136</f>
        <v>0</v>
      </c>
      <c r="B141" s="4" t="str">
        <f>[2]MÊS!$B136</f>
        <v>FT132</v>
      </c>
      <c r="C141" s="5">
        <f>[1]MÊS!$K724</f>
        <v>0</v>
      </c>
      <c r="D141" s="10">
        <f>[3]MÊS!$D136</f>
        <v>0</v>
      </c>
      <c r="E141" s="11">
        <f t="shared" si="24"/>
        <v>0</v>
      </c>
      <c r="F141" s="12">
        <f t="shared" si="25"/>
        <v>0</v>
      </c>
      <c r="G141" s="12">
        <f t="shared" si="22"/>
        <v>0</v>
      </c>
      <c r="H141" s="12">
        <f t="shared" si="26"/>
        <v>0</v>
      </c>
      <c r="I141" s="12">
        <f t="shared" si="27"/>
        <v>0</v>
      </c>
      <c r="J141" s="12">
        <f t="shared" si="28"/>
        <v>0</v>
      </c>
      <c r="K141" s="15">
        <f t="shared" si="29"/>
        <v>0</v>
      </c>
      <c r="L141" s="10">
        <f>$H$6*[1]MÊS!$M724</f>
        <v>0</v>
      </c>
      <c r="M141" s="10">
        <f t="shared" si="30"/>
        <v>0</v>
      </c>
      <c r="N141" s="14">
        <f t="shared" si="23"/>
        <v>0</v>
      </c>
    </row>
    <row r="142" spans="1:14" x14ac:dyDescent="0.25">
      <c r="A142" s="12">
        <f>[2]MÊS!$A137</f>
        <v>0</v>
      </c>
      <c r="B142" s="4" t="str">
        <f>[2]MÊS!$B137</f>
        <v>FT133</v>
      </c>
      <c r="C142" s="5">
        <f>[1]MÊS!$K725</f>
        <v>0</v>
      </c>
      <c r="D142" s="10">
        <f>[3]MÊS!$D137</f>
        <v>0</v>
      </c>
      <c r="E142" s="11">
        <f t="shared" si="24"/>
        <v>0</v>
      </c>
      <c r="F142" s="12">
        <f t="shared" si="25"/>
        <v>0</v>
      </c>
      <c r="G142" s="12">
        <f t="shared" si="22"/>
        <v>0</v>
      </c>
      <c r="H142" s="12">
        <f t="shared" si="26"/>
        <v>0</v>
      </c>
      <c r="I142" s="12">
        <f t="shared" si="27"/>
        <v>0</v>
      </c>
      <c r="J142" s="12">
        <f t="shared" si="28"/>
        <v>0</v>
      </c>
      <c r="K142" s="15">
        <f t="shared" si="29"/>
        <v>0</v>
      </c>
      <c r="L142" s="10">
        <f>$H$6*[1]MÊS!$M725</f>
        <v>0</v>
      </c>
      <c r="M142" s="10">
        <f t="shared" si="30"/>
        <v>0</v>
      </c>
      <c r="N142" s="14">
        <f t="shared" si="23"/>
        <v>0</v>
      </c>
    </row>
    <row r="143" spans="1:14" x14ac:dyDescent="0.25">
      <c r="A143" s="12">
        <f>[2]MÊS!$A138</f>
        <v>0</v>
      </c>
      <c r="B143" s="4" t="str">
        <f>[2]MÊS!$B138</f>
        <v>FT134</v>
      </c>
      <c r="C143" s="5">
        <f>[1]MÊS!$K726</f>
        <v>0</v>
      </c>
      <c r="D143" s="10">
        <f>[3]MÊS!$D138</f>
        <v>0</v>
      </c>
      <c r="E143" s="11">
        <f t="shared" si="24"/>
        <v>0</v>
      </c>
      <c r="F143" s="12">
        <f t="shared" si="25"/>
        <v>0</v>
      </c>
      <c r="G143" s="12">
        <f t="shared" si="22"/>
        <v>0</v>
      </c>
      <c r="H143" s="12">
        <f t="shared" si="26"/>
        <v>0</v>
      </c>
      <c r="I143" s="12">
        <f t="shared" si="27"/>
        <v>0</v>
      </c>
      <c r="J143" s="12">
        <f t="shared" si="28"/>
        <v>0</v>
      </c>
      <c r="K143" s="15">
        <f t="shared" si="29"/>
        <v>0</v>
      </c>
      <c r="L143" s="10">
        <f>$H$6*[1]MÊS!$M726</f>
        <v>0</v>
      </c>
      <c r="M143" s="10">
        <f t="shared" si="30"/>
        <v>0</v>
      </c>
      <c r="N143" s="14">
        <f t="shared" si="23"/>
        <v>0</v>
      </c>
    </row>
    <row r="144" spans="1:14" x14ac:dyDescent="0.25">
      <c r="A144" s="12">
        <f>[2]MÊS!$A139</f>
        <v>0</v>
      </c>
      <c r="B144" s="4" t="str">
        <f>[2]MÊS!$B139</f>
        <v>FT135</v>
      </c>
      <c r="C144" s="5">
        <f>[1]MÊS!$K727</f>
        <v>0</v>
      </c>
      <c r="D144" s="10">
        <f>[3]MÊS!$D139</f>
        <v>0</v>
      </c>
      <c r="E144" s="11">
        <f t="shared" si="24"/>
        <v>0</v>
      </c>
      <c r="F144" s="12">
        <f t="shared" si="25"/>
        <v>0</v>
      </c>
      <c r="G144" s="12">
        <f t="shared" si="22"/>
        <v>0</v>
      </c>
      <c r="H144" s="12">
        <f t="shared" si="26"/>
        <v>0</v>
      </c>
      <c r="I144" s="12">
        <f t="shared" si="27"/>
        <v>0</v>
      </c>
      <c r="J144" s="12">
        <f t="shared" si="28"/>
        <v>0</v>
      </c>
      <c r="K144" s="15">
        <f t="shared" si="29"/>
        <v>0</v>
      </c>
      <c r="L144" s="10">
        <f>$H$6*[1]MÊS!$M727</f>
        <v>0</v>
      </c>
      <c r="M144" s="10">
        <f t="shared" si="30"/>
        <v>0</v>
      </c>
      <c r="N144" s="14">
        <f t="shared" si="23"/>
        <v>0</v>
      </c>
    </row>
    <row r="145" spans="1:14" x14ac:dyDescent="0.25">
      <c r="A145" s="12">
        <f>[2]MÊS!$A140</f>
        <v>0</v>
      </c>
      <c r="B145" s="4" t="str">
        <f>[2]MÊS!$B140</f>
        <v>FT136</v>
      </c>
      <c r="C145" s="5">
        <f>[1]MÊS!$K728</f>
        <v>0</v>
      </c>
      <c r="D145" s="10">
        <f>[3]MÊS!$D140</f>
        <v>0</v>
      </c>
      <c r="E145" s="11">
        <f t="shared" si="24"/>
        <v>0</v>
      </c>
      <c r="F145" s="12">
        <f t="shared" si="25"/>
        <v>0</v>
      </c>
      <c r="G145" s="12">
        <f t="shared" si="22"/>
        <v>0</v>
      </c>
      <c r="H145" s="12">
        <f t="shared" si="26"/>
        <v>0</v>
      </c>
      <c r="I145" s="12">
        <f t="shared" si="27"/>
        <v>0</v>
      </c>
      <c r="J145" s="12">
        <f t="shared" si="28"/>
        <v>0</v>
      </c>
      <c r="K145" s="15">
        <f t="shared" si="29"/>
        <v>0</v>
      </c>
      <c r="L145" s="10">
        <f>$H$6*[1]MÊS!$M728</f>
        <v>0</v>
      </c>
      <c r="M145" s="10">
        <f t="shared" si="30"/>
        <v>0</v>
      </c>
      <c r="N145" s="14">
        <f t="shared" si="23"/>
        <v>0</v>
      </c>
    </row>
    <row r="146" spans="1:14" x14ac:dyDescent="0.25">
      <c r="A146" s="12">
        <f>[2]MÊS!$A141</f>
        <v>0</v>
      </c>
      <c r="B146" s="4" t="str">
        <f>[2]MÊS!$B141</f>
        <v>FT137</v>
      </c>
      <c r="C146" s="5">
        <f>[1]MÊS!$K729</f>
        <v>0</v>
      </c>
      <c r="D146" s="10">
        <f>[3]MÊS!$D141</f>
        <v>0</v>
      </c>
      <c r="E146" s="11">
        <f t="shared" si="24"/>
        <v>0</v>
      </c>
      <c r="F146" s="12">
        <f t="shared" si="25"/>
        <v>0</v>
      </c>
      <c r="G146" s="12">
        <f t="shared" si="22"/>
        <v>0</v>
      </c>
      <c r="H146" s="12">
        <f t="shared" si="26"/>
        <v>0</v>
      </c>
      <c r="I146" s="12">
        <f t="shared" si="27"/>
        <v>0</v>
      </c>
      <c r="J146" s="12">
        <f t="shared" si="28"/>
        <v>0</v>
      </c>
      <c r="K146" s="15">
        <f t="shared" si="29"/>
        <v>0</v>
      </c>
      <c r="L146" s="10">
        <f>$H$6*[1]MÊS!$M729</f>
        <v>0</v>
      </c>
      <c r="M146" s="10">
        <f t="shared" si="30"/>
        <v>0</v>
      </c>
      <c r="N146" s="14">
        <f t="shared" si="23"/>
        <v>0</v>
      </c>
    </row>
    <row r="147" spans="1:14" x14ac:dyDescent="0.25">
      <c r="A147" s="12">
        <f>[2]MÊS!$A142</f>
        <v>0</v>
      </c>
      <c r="B147" s="4" t="str">
        <f>[2]MÊS!$B142</f>
        <v>FT138</v>
      </c>
      <c r="C147" s="5">
        <f>[1]MÊS!$K730</f>
        <v>0</v>
      </c>
      <c r="D147" s="10">
        <f>[3]MÊS!$D142</f>
        <v>0</v>
      </c>
      <c r="E147" s="11">
        <f t="shared" si="24"/>
        <v>0</v>
      </c>
      <c r="F147" s="12">
        <f t="shared" si="25"/>
        <v>0</v>
      </c>
      <c r="G147" s="12">
        <f t="shared" si="22"/>
        <v>0</v>
      </c>
      <c r="H147" s="12">
        <f t="shared" si="26"/>
        <v>0</v>
      </c>
      <c r="I147" s="12">
        <f t="shared" si="27"/>
        <v>0</v>
      </c>
      <c r="J147" s="12">
        <f t="shared" si="28"/>
        <v>0</v>
      </c>
      <c r="K147" s="15">
        <f t="shared" si="29"/>
        <v>0</v>
      </c>
      <c r="L147" s="10">
        <f>$H$6*[1]MÊS!$M730</f>
        <v>0</v>
      </c>
      <c r="M147" s="10">
        <f t="shared" si="30"/>
        <v>0</v>
      </c>
      <c r="N147" s="14">
        <f t="shared" si="23"/>
        <v>0</v>
      </c>
    </row>
    <row r="148" spans="1:14" x14ac:dyDescent="0.25">
      <c r="A148" s="12">
        <f>[2]MÊS!$A143</f>
        <v>0</v>
      </c>
      <c r="B148" s="4" t="str">
        <f>[2]MÊS!$B143</f>
        <v>FT139</v>
      </c>
      <c r="C148" s="5">
        <f>[1]MÊS!$K731</f>
        <v>0</v>
      </c>
      <c r="D148" s="10">
        <f>[3]MÊS!$D143</f>
        <v>0</v>
      </c>
      <c r="E148" s="11">
        <f t="shared" si="24"/>
        <v>0</v>
      </c>
      <c r="F148" s="12">
        <f t="shared" si="25"/>
        <v>0</v>
      </c>
      <c r="G148" s="12">
        <f t="shared" si="22"/>
        <v>0</v>
      </c>
      <c r="H148" s="12">
        <f t="shared" si="26"/>
        <v>0</v>
      </c>
      <c r="I148" s="12">
        <f t="shared" si="27"/>
        <v>0</v>
      </c>
      <c r="J148" s="12">
        <f t="shared" si="28"/>
        <v>0</v>
      </c>
      <c r="K148" s="15">
        <f t="shared" si="29"/>
        <v>0</v>
      </c>
      <c r="L148" s="10">
        <f>$H$6*[1]MÊS!$M731</f>
        <v>0</v>
      </c>
      <c r="M148" s="10">
        <f t="shared" si="30"/>
        <v>0</v>
      </c>
      <c r="N148" s="14">
        <f t="shared" si="23"/>
        <v>0</v>
      </c>
    </row>
    <row r="149" spans="1:14" x14ac:dyDescent="0.25">
      <c r="A149" s="12">
        <f>[2]MÊS!$A144</f>
        <v>0</v>
      </c>
      <c r="B149" s="4" t="str">
        <f>[2]MÊS!$B144</f>
        <v>FT140</v>
      </c>
      <c r="C149" s="5">
        <f>[1]MÊS!$K732</f>
        <v>0</v>
      </c>
      <c r="D149" s="10">
        <f>[3]MÊS!$D144</f>
        <v>0</v>
      </c>
      <c r="E149" s="11">
        <f t="shared" si="24"/>
        <v>0</v>
      </c>
      <c r="F149" s="12">
        <f t="shared" si="25"/>
        <v>0</v>
      </c>
      <c r="G149" s="12">
        <f t="shared" si="22"/>
        <v>0</v>
      </c>
      <c r="H149" s="12">
        <f t="shared" si="26"/>
        <v>0</v>
      </c>
      <c r="I149" s="12">
        <f t="shared" si="27"/>
        <v>0</v>
      </c>
      <c r="J149" s="12">
        <f t="shared" si="28"/>
        <v>0</v>
      </c>
      <c r="K149" s="15">
        <f t="shared" si="29"/>
        <v>0</v>
      </c>
      <c r="L149" s="10">
        <f>$H$6*[1]MÊS!$M732</f>
        <v>0</v>
      </c>
      <c r="M149" s="10">
        <f t="shared" si="30"/>
        <v>0</v>
      </c>
      <c r="N149" s="14">
        <f t="shared" si="23"/>
        <v>0</v>
      </c>
    </row>
    <row r="150" spans="1:14" s="17" customFormat="1" ht="23.25" customHeight="1" x14ac:dyDescent="0.25">
      <c r="A150" s="62" t="s">
        <v>4</v>
      </c>
      <c r="B150" s="64"/>
      <c r="C150" s="7">
        <f>SUM(C10:C149)</f>
        <v>0</v>
      </c>
      <c r="D150" s="19"/>
      <c r="E150" s="26">
        <f>SUM(E10:E149)</f>
        <v>0</v>
      </c>
      <c r="F150" s="21">
        <f>SUM(F10:F149)</f>
        <v>0</v>
      </c>
      <c r="G150" s="19"/>
      <c r="H150" s="19"/>
      <c r="I150" s="21">
        <f>SUM(I10:I149)</f>
        <v>0</v>
      </c>
      <c r="J150" s="20">
        <f>SUM(J10:J149)</f>
        <v>0</v>
      </c>
      <c r="K150" s="19"/>
      <c r="L150" s="20">
        <f>SUM(L10:L149)</f>
        <v>0</v>
      </c>
      <c r="M150" s="19"/>
      <c r="N150" s="19"/>
    </row>
    <row r="151" spans="1:14" ht="23.25" customHeight="1" x14ac:dyDescent="0.25">
      <c r="A151" s="62" t="s">
        <v>38</v>
      </c>
      <c r="B151" s="63"/>
      <c r="C151" s="63"/>
      <c r="D151" s="64"/>
      <c r="E151" s="29">
        <f>SUM(E130:E149)</f>
        <v>0</v>
      </c>
      <c r="F151" s="44"/>
      <c r="G151" s="44"/>
      <c r="H151" s="44"/>
      <c r="I151" s="44"/>
    </row>
    <row r="152" spans="1:14" ht="20.25" customHeight="1" x14ac:dyDescent="0.25">
      <c r="A152" s="62" t="s">
        <v>37</v>
      </c>
      <c r="B152" s="63"/>
      <c r="C152" s="63"/>
      <c r="D152" s="64"/>
      <c r="E152" s="30">
        <f>E150-E151</f>
        <v>0</v>
      </c>
      <c r="F152" s="45"/>
      <c r="G152" s="45"/>
      <c r="H152" s="45"/>
      <c r="I152" s="45"/>
    </row>
    <row r="153" spans="1:14" ht="18.75" customHeight="1" x14ac:dyDescent="0.25">
      <c r="B153" s="2"/>
      <c r="C153" s="3"/>
    </row>
    <row r="154" spans="1:14" x14ac:dyDescent="0.25">
      <c r="B154" s="2"/>
      <c r="C154" s="3"/>
    </row>
    <row r="155" spans="1:14" x14ac:dyDescent="0.25">
      <c r="A155" s="27" t="s">
        <v>17</v>
      </c>
      <c r="B155" s="60" t="s">
        <v>1</v>
      </c>
      <c r="C155" s="60"/>
    </row>
    <row r="156" spans="1:14" x14ac:dyDescent="0.25">
      <c r="A156" s="28" t="s">
        <v>18</v>
      </c>
      <c r="B156" s="60" t="s">
        <v>19</v>
      </c>
      <c r="C156" s="60"/>
    </row>
    <row r="157" spans="1:14" x14ac:dyDescent="0.25">
      <c r="A157" s="28" t="s">
        <v>20</v>
      </c>
      <c r="B157" s="60" t="s">
        <v>21</v>
      </c>
      <c r="C157" s="60"/>
    </row>
    <row r="158" spans="1:14" x14ac:dyDescent="0.25">
      <c r="A158" s="28" t="s">
        <v>22</v>
      </c>
      <c r="B158" s="60" t="s">
        <v>23</v>
      </c>
      <c r="C158" s="60"/>
    </row>
    <row r="159" spans="1:14" x14ac:dyDescent="0.25">
      <c r="A159" s="28" t="s">
        <v>24</v>
      </c>
      <c r="B159" s="60" t="s">
        <v>26</v>
      </c>
      <c r="C159" s="60"/>
    </row>
    <row r="160" spans="1:14" x14ac:dyDescent="0.25">
      <c r="A160" s="28" t="s">
        <v>25</v>
      </c>
      <c r="B160" s="60" t="s">
        <v>27</v>
      </c>
      <c r="C160" s="60"/>
    </row>
    <row r="161" spans="2:3" x14ac:dyDescent="0.25">
      <c r="B161" s="2"/>
      <c r="C161" s="3"/>
    </row>
    <row r="162" spans="2:3" x14ac:dyDescent="0.25">
      <c r="B162" s="2"/>
      <c r="C162" s="3"/>
    </row>
    <row r="163" spans="2:3" x14ac:dyDescent="0.25">
      <c r="B163" s="2"/>
      <c r="C163" s="3"/>
    </row>
    <row r="164" spans="2:3" x14ac:dyDescent="0.25">
      <c r="B164" s="2"/>
      <c r="C164" s="3"/>
    </row>
    <row r="165" spans="2:3" x14ac:dyDescent="0.25">
      <c r="B165" s="2"/>
      <c r="C165" s="3"/>
    </row>
    <row r="166" spans="2:3" x14ac:dyDescent="0.25">
      <c r="B166" s="2"/>
      <c r="C166" s="3"/>
    </row>
    <row r="167" spans="2:3" x14ac:dyDescent="0.25">
      <c r="B167" s="2"/>
      <c r="C167" s="3"/>
    </row>
    <row r="168" spans="2:3" x14ac:dyDescent="0.25">
      <c r="B168" s="2"/>
      <c r="C168" s="3"/>
    </row>
    <row r="169" spans="2:3" x14ac:dyDescent="0.25">
      <c r="B169" s="2"/>
      <c r="C169" s="3"/>
    </row>
    <row r="170" spans="2:3" x14ac:dyDescent="0.25">
      <c r="B170" s="2"/>
      <c r="C170" s="3"/>
    </row>
    <row r="171" spans="2:3" x14ac:dyDescent="0.25">
      <c r="B171" s="2"/>
      <c r="C171" s="3"/>
    </row>
    <row r="172" spans="2:3" x14ac:dyDescent="0.25">
      <c r="B172" s="2"/>
      <c r="C172" s="3"/>
    </row>
    <row r="173" spans="2:3" x14ac:dyDescent="0.25">
      <c r="B173" s="2"/>
      <c r="C173" s="3"/>
    </row>
    <row r="174" spans="2:3" x14ac:dyDescent="0.25">
      <c r="B174" s="2"/>
      <c r="C174" s="3"/>
    </row>
    <row r="175" spans="2:3" x14ac:dyDescent="0.25">
      <c r="B175" s="2"/>
      <c r="C175" s="3"/>
    </row>
    <row r="176" spans="2:3" x14ac:dyDescent="0.25">
      <c r="B176" s="2"/>
      <c r="C176" s="3"/>
    </row>
    <row r="177" spans="2:3" x14ac:dyDescent="0.25">
      <c r="B177" s="2"/>
      <c r="C177" s="3"/>
    </row>
    <row r="178" spans="2:3" x14ac:dyDescent="0.25">
      <c r="B178" s="2"/>
      <c r="C178" s="3"/>
    </row>
    <row r="179" spans="2:3" x14ac:dyDescent="0.25">
      <c r="B179" s="2"/>
      <c r="C179" s="3"/>
    </row>
    <row r="180" spans="2:3" x14ac:dyDescent="0.25">
      <c r="B180" s="2"/>
      <c r="C180" s="3"/>
    </row>
    <row r="181" spans="2:3" x14ac:dyDescent="0.25">
      <c r="B181" s="2"/>
      <c r="C181" s="3"/>
    </row>
    <row r="182" spans="2:3" x14ac:dyDescent="0.25">
      <c r="B182" s="2"/>
      <c r="C182" s="3"/>
    </row>
    <row r="183" spans="2:3" x14ac:dyDescent="0.25">
      <c r="B183" s="2"/>
      <c r="C183" s="3"/>
    </row>
    <row r="184" spans="2:3" x14ac:dyDescent="0.25">
      <c r="B184" s="2"/>
      <c r="C184" s="3"/>
    </row>
    <row r="185" spans="2:3" x14ac:dyDescent="0.25">
      <c r="B185" s="2"/>
      <c r="C185" s="3"/>
    </row>
    <row r="186" spans="2:3" x14ac:dyDescent="0.25">
      <c r="B186" s="2"/>
      <c r="C186" s="3"/>
    </row>
    <row r="187" spans="2:3" x14ac:dyDescent="0.25">
      <c r="B187" s="2"/>
      <c r="C187" s="3"/>
    </row>
    <row r="188" spans="2:3" x14ac:dyDescent="0.25">
      <c r="B188" s="2"/>
      <c r="C188" s="3"/>
    </row>
    <row r="189" spans="2:3" x14ac:dyDescent="0.25">
      <c r="B189" s="2"/>
      <c r="C189" s="3"/>
    </row>
    <row r="190" spans="2:3" x14ac:dyDescent="0.25">
      <c r="B190" s="2"/>
      <c r="C190" s="3"/>
    </row>
    <row r="191" spans="2:3" x14ac:dyDescent="0.25">
      <c r="B191" s="2"/>
      <c r="C191" s="3"/>
    </row>
    <row r="192" spans="2:3" x14ac:dyDescent="0.25">
      <c r="B192" s="2"/>
      <c r="C192" s="3"/>
    </row>
    <row r="193" spans="2:3" x14ac:dyDescent="0.25">
      <c r="B193" s="2"/>
      <c r="C193" s="3"/>
    </row>
    <row r="194" spans="2:3" x14ac:dyDescent="0.25">
      <c r="B194" s="2"/>
      <c r="C194" s="3"/>
    </row>
    <row r="195" spans="2:3" x14ac:dyDescent="0.25">
      <c r="B195" s="2"/>
      <c r="C195" s="3"/>
    </row>
    <row r="196" spans="2:3" x14ac:dyDescent="0.25">
      <c r="B196" s="2"/>
      <c r="C196" s="3"/>
    </row>
    <row r="197" spans="2:3" x14ac:dyDescent="0.25">
      <c r="B197" s="2"/>
      <c r="C197" s="3"/>
    </row>
    <row r="198" spans="2:3" x14ac:dyDescent="0.25">
      <c r="B198" s="2"/>
      <c r="C198" s="3"/>
    </row>
    <row r="199" spans="2:3" x14ac:dyDescent="0.25">
      <c r="B199" s="2"/>
      <c r="C199" s="3"/>
    </row>
    <row r="200" spans="2:3" x14ac:dyDescent="0.25">
      <c r="B200" s="2"/>
      <c r="C200" s="3"/>
    </row>
    <row r="201" spans="2:3" x14ac:dyDescent="0.25">
      <c r="B201" s="2"/>
      <c r="C201" s="3"/>
    </row>
    <row r="202" spans="2:3" x14ac:dyDescent="0.25">
      <c r="B202" s="2"/>
      <c r="C202" s="3"/>
    </row>
    <row r="203" spans="2:3" x14ac:dyDescent="0.25">
      <c r="B203" s="2"/>
      <c r="C203" s="3"/>
    </row>
    <row r="204" spans="2:3" x14ac:dyDescent="0.25">
      <c r="B204" s="2"/>
      <c r="C204" s="3"/>
    </row>
    <row r="205" spans="2:3" x14ac:dyDescent="0.25">
      <c r="B205" s="2"/>
      <c r="C205" s="3"/>
    </row>
    <row r="206" spans="2:3" x14ac:dyDescent="0.25">
      <c r="B206" s="2"/>
      <c r="C206" s="3"/>
    </row>
    <row r="207" spans="2:3" x14ac:dyDescent="0.25">
      <c r="B207" s="2"/>
      <c r="C207" s="3"/>
    </row>
    <row r="208" spans="2:3" x14ac:dyDescent="0.25">
      <c r="B208" s="2"/>
      <c r="C208" s="3"/>
    </row>
    <row r="209" spans="2:3" x14ac:dyDescent="0.25">
      <c r="B209" s="2"/>
      <c r="C209" s="3"/>
    </row>
    <row r="210" spans="2:3" x14ac:dyDescent="0.25">
      <c r="B210" s="2"/>
      <c r="C210" s="3"/>
    </row>
    <row r="211" spans="2:3" x14ac:dyDescent="0.25">
      <c r="B211" s="2"/>
      <c r="C211" s="3"/>
    </row>
    <row r="212" spans="2:3" x14ac:dyDescent="0.25">
      <c r="B212" s="2"/>
      <c r="C212" s="3"/>
    </row>
    <row r="213" spans="2:3" x14ac:dyDescent="0.25">
      <c r="B213" s="2"/>
      <c r="C213" s="3"/>
    </row>
    <row r="214" spans="2:3" x14ac:dyDescent="0.25">
      <c r="B214" s="2"/>
      <c r="C214" s="3"/>
    </row>
    <row r="215" spans="2:3" x14ac:dyDescent="0.25">
      <c r="B215" s="2"/>
      <c r="C215" s="3"/>
    </row>
    <row r="216" spans="2:3" x14ac:dyDescent="0.25">
      <c r="B216" s="2"/>
      <c r="C216" s="3"/>
    </row>
    <row r="217" spans="2:3" x14ac:dyDescent="0.25">
      <c r="B217" s="2"/>
      <c r="C217" s="3"/>
    </row>
    <row r="218" spans="2:3" x14ac:dyDescent="0.25">
      <c r="B218" s="2"/>
      <c r="C218" s="3"/>
    </row>
    <row r="219" spans="2:3" x14ac:dyDescent="0.25">
      <c r="B219" s="2"/>
      <c r="C219" s="3"/>
    </row>
    <row r="220" spans="2:3" x14ac:dyDescent="0.25">
      <c r="B220" s="2"/>
      <c r="C220" s="3"/>
    </row>
  </sheetData>
  <sheetProtection sheet="1" objects="1" scenarios="1"/>
  <mergeCells count="23">
    <mergeCell ref="A6:C6"/>
    <mergeCell ref="A5:C5"/>
    <mergeCell ref="A4:C4"/>
    <mergeCell ref="A3:C3"/>
    <mergeCell ref="A150:B150"/>
    <mergeCell ref="A8:A9"/>
    <mergeCell ref="B8:B9"/>
    <mergeCell ref="J8:K8"/>
    <mergeCell ref="H8:I8"/>
    <mergeCell ref="A1:N1"/>
    <mergeCell ref="C8:C9"/>
    <mergeCell ref="B160:C160"/>
    <mergeCell ref="B155:C155"/>
    <mergeCell ref="B156:C156"/>
    <mergeCell ref="B157:C157"/>
    <mergeCell ref="B158:C158"/>
    <mergeCell ref="B159:C159"/>
    <mergeCell ref="D8:E8"/>
    <mergeCell ref="A152:D152"/>
    <mergeCell ref="A151:D151"/>
    <mergeCell ref="N8:N9"/>
    <mergeCell ref="L8:M8"/>
    <mergeCell ref="F8:G8"/>
  </mergeCells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MÊS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dell</cp:lastModifiedBy>
  <cp:lastPrinted>2014-07-29T11:16:09Z</cp:lastPrinted>
  <dcterms:created xsi:type="dcterms:W3CDTF">2014-05-13T22:25:11Z</dcterms:created>
  <dcterms:modified xsi:type="dcterms:W3CDTF">2017-02-16T02:53:57Z</dcterms:modified>
</cp:coreProperties>
</file>