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B31" i="1" l="1"/>
  <c r="C31" i="1" l="1"/>
  <c r="C27" i="1" l="1"/>
  <c r="C29" i="1" s="1"/>
  <c r="I24" i="1"/>
  <c r="G24" i="1"/>
  <c r="F24" i="1"/>
  <c r="I23" i="1"/>
  <c r="F23" i="1"/>
  <c r="G23" i="1" s="1"/>
  <c r="I22" i="1"/>
  <c r="G22" i="1"/>
  <c r="F22" i="1"/>
  <c r="I21" i="1"/>
  <c r="F21" i="1"/>
  <c r="G21" i="1" s="1"/>
  <c r="I20" i="1"/>
  <c r="G20" i="1"/>
  <c r="F20" i="1"/>
  <c r="I19" i="1"/>
  <c r="F19" i="1"/>
  <c r="G19" i="1" s="1"/>
  <c r="I18" i="1"/>
  <c r="G18" i="1"/>
  <c r="F18" i="1"/>
  <c r="I17" i="1"/>
  <c r="F17" i="1"/>
  <c r="G17" i="1" s="1"/>
  <c r="I16" i="1"/>
  <c r="G16" i="1"/>
  <c r="F16" i="1"/>
  <c r="I15" i="1"/>
  <c r="F15" i="1"/>
  <c r="G15" i="1" s="1"/>
  <c r="I14" i="1"/>
  <c r="G14" i="1"/>
  <c r="F14" i="1"/>
  <c r="I13" i="1"/>
  <c r="F13" i="1"/>
  <c r="G13" i="1" s="1"/>
  <c r="I12" i="1"/>
  <c r="G12" i="1"/>
  <c r="F12" i="1"/>
  <c r="I11" i="1"/>
  <c r="F11" i="1"/>
  <c r="C26" i="1" s="1"/>
  <c r="G30" i="1" l="1"/>
  <c r="G11" i="1"/>
  <c r="C30" i="1" s="1"/>
  <c r="G29" i="1" l="1"/>
</calcChain>
</file>

<file path=xl/comments1.xml><?xml version="1.0" encoding="utf-8"?>
<comments xmlns="http://schemas.openxmlformats.org/spreadsheetml/2006/main">
  <authors>
    <author>Roberto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 xml:space="preserve">Nota do Autor:
</t>
        </r>
        <r>
          <rPr>
            <sz val="8"/>
            <color indexed="81"/>
            <rFont val="Tahoma"/>
            <family val="2"/>
          </rPr>
          <t>Trabalhe sempre com a tabela protegida, mesmo que não utilize qualquer senha. Isto evitará que as equações da tabela sejam alteradas indevidamente.
Se tiver dúvida no preenchimento, veja a tabela do livro.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8"/>
            <color indexed="81"/>
            <rFont val="Tahoma"/>
            <family val="2"/>
          </rPr>
          <t xml:space="preserve">Nota do Autor:
</t>
        </r>
        <r>
          <rPr>
            <sz val="8"/>
            <color indexed="81"/>
            <rFont val="Tahoma"/>
            <family val="2"/>
          </rPr>
          <t>As células desta coluna devem ser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>travadas após serem interligadas às suas correspondentes na tabela do FC.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 xml:space="preserve">Nota do Autor:
</t>
        </r>
        <r>
          <rPr>
            <sz val="8"/>
            <color indexed="81"/>
            <rFont val="Tahoma"/>
            <family val="2"/>
          </rPr>
          <t>As células desta coluna devem ser travadas após serem interligadas às suas correspondentes na coluna Ct da tabela 19.</t>
        </r>
      </text>
    </comment>
  </commentList>
</comments>
</file>

<file path=xl/sharedStrings.xml><?xml version="1.0" encoding="utf-8"?>
<sst xmlns="http://schemas.openxmlformats.org/spreadsheetml/2006/main" count="39" uniqueCount="32">
  <si>
    <t>Data de criação</t>
  </si>
  <si>
    <t>Data da última alteração</t>
  </si>
  <si>
    <t>Produto</t>
  </si>
  <si>
    <t>Referência</t>
  </si>
  <si>
    <t>Rendimento em proções</t>
  </si>
  <si>
    <t>Ingredientes</t>
  </si>
  <si>
    <t xml:space="preserve">Qt.    limpa </t>
  </si>
  <si>
    <t>Un.</t>
  </si>
  <si>
    <t>Custo unitário</t>
  </si>
  <si>
    <t>FC</t>
  </si>
  <si>
    <t xml:space="preserve">Qt.       bruta </t>
  </si>
  <si>
    <t xml:space="preserve">Custo insumo </t>
  </si>
  <si>
    <t>Qt. após cocção</t>
  </si>
  <si>
    <t>Índice cocção</t>
  </si>
  <si>
    <t>Peso total bruto</t>
  </si>
  <si>
    <t>kg</t>
  </si>
  <si>
    <t>Preço de venda</t>
  </si>
  <si>
    <t>R$</t>
  </si>
  <si>
    <t>Peso total limpo</t>
  </si>
  <si>
    <t>%</t>
  </si>
  <si>
    <t>Peso total após cocção</t>
  </si>
  <si>
    <t>Margem contribuição</t>
  </si>
  <si>
    <t>Fato de cocção da receita</t>
  </si>
  <si>
    <t>-</t>
  </si>
  <si>
    <t>Custo total insumos</t>
  </si>
  <si>
    <t>CMV da porção (% PV)</t>
  </si>
  <si>
    <t>Modo de preparo:</t>
  </si>
  <si>
    <t>Assinatura do Chef</t>
  </si>
  <si>
    <t>TAB. 18</t>
  </si>
  <si>
    <t>Ficha Técnica - FT 1</t>
  </si>
  <si>
    <t>CMV em R$/porção ou R$/kg</t>
  </si>
  <si>
    <t>Desp. var. venda( %PV)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</si>
</sst>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??_);_(@_)"/>
    <numFmt numFmtId="165" formatCode="0.000"/>
    <numFmt numFmtId="166" formatCode="_(* #,##0.000_);_(* \(#,##0.000\);_(* &quot;-&quot;??_);_(@_)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Border="1" applyAlignment="1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0" fillId="0" borderId="0" xfId="0" applyFill="1" applyBorder="1" applyAlignment="1"/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4" fillId="0" borderId="5" xfId="0" applyFont="1" applyFill="1" applyBorder="1" applyAlignment="1"/>
    <xf numFmtId="0" fontId="3" fillId="0" borderId="0" xfId="0" applyFont="1" applyFill="1" applyBorder="1" applyAlignment="1"/>
    <xf numFmtId="0" fontId="2" fillId="0" borderId="6" xfId="0" applyFont="1" applyFill="1" applyBorder="1" applyAlignment="1"/>
    <xf numFmtId="0" fontId="0" fillId="0" borderId="0" xfId="0" applyAlignment="1">
      <alignment wrapText="1"/>
    </xf>
    <xf numFmtId="0" fontId="5" fillId="0" borderId="1" xfId="0" applyFont="1" applyFill="1" applyBorder="1" applyAlignment="1" applyProtection="1">
      <alignment horizontal="left"/>
      <protection locked="0"/>
    </xf>
    <xf numFmtId="165" fontId="5" fillId="0" borderId="3" xfId="0" applyNumberFormat="1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43" fontId="5" fillId="0" borderId="3" xfId="1" applyFont="1" applyFill="1" applyBorder="1" applyAlignment="1" applyProtection="1">
      <alignment horizontal="center"/>
      <protection locked="0"/>
    </xf>
    <xf numFmtId="43" fontId="0" fillId="0" borderId="3" xfId="1" applyFont="1" applyFill="1" applyBorder="1" applyAlignment="1" applyProtection="1">
      <alignment horizontal="center"/>
      <protection locked="0"/>
    </xf>
    <xf numFmtId="166" fontId="0" fillId="0" borderId="3" xfId="1" applyNumberFormat="1" applyFont="1" applyFill="1" applyBorder="1" applyAlignment="1">
      <alignment horizontal="center"/>
    </xf>
    <xf numFmtId="166" fontId="0" fillId="0" borderId="3" xfId="1" applyNumberFormat="1" applyFont="1" applyFill="1" applyBorder="1" applyAlignment="1" applyProtection="1">
      <alignment horizontal="center"/>
      <protection locked="0"/>
    </xf>
    <xf numFmtId="166" fontId="0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165" fontId="0" fillId="0" borderId="3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6" fillId="0" borderId="3" xfId="0" applyFont="1" applyFill="1" applyBorder="1" applyAlignment="1"/>
    <xf numFmtId="0" fontId="6" fillId="0" borderId="5" xfId="0" applyFont="1" applyFill="1" applyBorder="1" applyAlignment="1"/>
    <xf numFmtId="43" fontId="3" fillId="0" borderId="1" xfId="1" applyFont="1" applyFill="1" applyBorder="1" applyAlignment="1" applyProtection="1">
      <alignment horizontal="right"/>
    </xf>
    <xf numFmtId="10" fontId="3" fillId="0" borderId="1" xfId="2" applyNumberFormat="1" applyFont="1" applyFill="1" applyBorder="1" applyAlignment="1" applyProtection="1">
      <alignment horizontal="right"/>
    </xf>
    <xf numFmtId="0" fontId="7" fillId="0" borderId="3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167" fontId="3" fillId="0" borderId="1" xfId="2" applyNumberFormat="1" applyFont="1" applyFill="1" applyBorder="1" applyAlignment="1">
      <alignment horizontal="right"/>
    </xf>
    <xf numFmtId="43" fontId="3" fillId="0" borderId="0" xfId="1" applyFont="1" applyAlignment="1">
      <alignment horizontal="center"/>
    </xf>
    <xf numFmtId="0" fontId="3" fillId="0" borderId="0" xfId="0" applyFont="1"/>
    <xf numFmtId="43" fontId="0" fillId="0" borderId="0" xfId="0" applyNumberFormat="1"/>
    <xf numFmtId="43" fontId="10" fillId="0" borderId="1" xfId="1" applyFont="1" applyBorder="1"/>
    <xf numFmtId="164" fontId="3" fillId="0" borderId="1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Fill="1" applyBorder="1" applyAlignment="1" applyProtection="1">
      <alignment horizontal="center" vertical="top" wrapText="1"/>
      <protection locked="0"/>
    </xf>
    <xf numFmtId="0" fontId="5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right" vertical="top" wrapText="1"/>
      <protection locked="0"/>
    </xf>
    <xf numFmtId="0" fontId="3" fillId="0" borderId="6" xfId="0" applyFont="1" applyFill="1" applyBorder="1" applyAlignment="1" applyProtection="1">
      <alignment horizontal="right" vertical="top" wrapText="1"/>
      <protection locked="0"/>
    </xf>
    <xf numFmtId="0" fontId="3" fillId="0" borderId="13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6" xfId="0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9"/>
  <sheetViews>
    <sheetView tabSelected="1" topLeftCell="A4" workbookViewId="0">
      <selection activeCell="B6" sqref="B6:C6"/>
    </sheetView>
  </sheetViews>
  <sheetFormatPr defaultRowHeight="15" x14ac:dyDescent="0.25"/>
  <cols>
    <col min="1" max="1" width="24.140625" customWidth="1"/>
    <col min="2" max="3" width="9" customWidth="1"/>
    <col min="4" max="4" width="10" customWidth="1"/>
    <col min="5" max="5" width="9.85546875" customWidth="1"/>
    <col min="6" max="7" width="8.5703125" customWidth="1"/>
    <col min="8" max="8" width="8.7109375" customWidth="1"/>
    <col min="9" max="9" width="8.5703125" customWidth="1"/>
  </cols>
  <sheetData>
    <row r="1" spans="1:9" ht="15.75" x14ac:dyDescent="0.25">
      <c r="A1" s="40" t="s">
        <v>29</v>
      </c>
      <c r="B1" s="40"/>
      <c r="C1" s="40"/>
      <c r="D1" s="40"/>
      <c r="E1" s="40"/>
      <c r="F1" s="40"/>
      <c r="G1" s="40"/>
      <c r="H1" s="40"/>
      <c r="I1" s="40"/>
    </row>
    <row r="2" spans="1:9" s="2" customFormat="1" ht="12.75" customHeight="1" x14ac:dyDescent="0.25">
      <c r="A2" s="40"/>
      <c r="B2" s="40"/>
      <c r="C2" s="40"/>
      <c r="D2" s="40"/>
      <c r="E2" s="1"/>
      <c r="F2" s="1"/>
      <c r="G2" s="1"/>
      <c r="H2" s="1"/>
      <c r="I2" s="1"/>
    </row>
    <row r="3" spans="1:9" ht="12.75" customHeight="1" x14ac:dyDescent="0.25">
      <c r="A3" s="3" t="s">
        <v>0</v>
      </c>
      <c r="B3" s="41" t="s">
        <v>1</v>
      </c>
      <c r="C3" s="41"/>
      <c r="D3" s="41"/>
      <c r="E3" s="4"/>
      <c r="F3" s="4"/>
      <c r="G3" s="1"/>
      <c r="H3" s="1"/>
      <c r="I3" s="1"/>
    </row>
    <row r="4" spans="1:9" ht="12.75" customHeight="1" x14ac:dyDescent="0.25">
      <c r="A4" s="5"/>
      <c r="B4" s="42"/>
      <c r="C4" s="42"/>
      <c r="D4" s="42"/>
      <c r="E4" s="6"/>
      <c r="F4" s="7"/>
      <c r="G4" s="1"/>
      <c r="H4" s="1"/>
      <c r="I4" s="1"/>
    </row>
    <row r="5" spans="1:9" ht="12.75" customHeight="1" x14ac:dyDescent="0.25">
      <c r="A5" s="5" t="s">
        <v>2</v>
      </c>
      <c r="B5" s="8"/>
      <c r="C5" s="9"/>
      <c r="D5" s="9"/>
      <c r="E5" s="10"/>
      <c r="F5" s="4"/>
      <c r="G5" s="1"/>
      <c r="H5" s="1"/>
      <c r="I5" s="1"/>
    </row>
    <row r="6" spans="1:9" ht="12.75" customHeight="1" x14ac:dyDescent="0.25">
      <c r="A6" s="5" t="s">
        <v>3</v>
      </c>
      <c r="B6" s="41"/>
      <c r="C6" s="41"/>
      <c r="D6" s="11"/>
      <c r="E6" s="6"/>
      <c r="F6" s="7"/>
      <c r="G6" s="1"/>
      <c r="H6" s="1"/>
      <c r="I6" s="1"/>
    </row>
    <row r="7" spans="1:9" ht="12.75" customHeight="1" x14ac:dyDescent="0.25">
      <c r="A7" s="5" t="s">
        <v>4</v>
      </c>
      <c r="B7" s="39"/>
      <c r="C7" s="39"/>
      <c r="D7" s="11"/>
      <c r="E7" s="6"/>
      <c r="F7" s="7"/>
      <c r="G7" s="1"/>
      <c r="H7" s="1"/>
      <c r="I7" s="1"/>
    </row>
    <row r="8" spans="1:9" ht="12.75" customHeight="1" x14ac:dyDescent="0.25">
      <c r="A8" s="49"/>
      <c r="B8" s="49"/>
      <c r="C8" s="49"/>
      <c r="D8" s="49"/>
      <c r="E8" s="12"/>
      <c r="F8" s="12"/>
      <c r="G8" s="12"/>
      <c r="H8" s="12"/>
      <c r="I8" s="12"/>
    </row>
    <row r="9" spans="1:9" s="13" customFormat="1" ht="12.75" customHeight="1" x14ac:dyDescent="0.25">
      <c r="A9" s="50" t="s">
        <v>5</v>
      </c>
      <c r="B9" s="51" t="s">
        <v>6</v>
      </c>
      <c r="C9" s="51" t="s">
        <v>7</v>
      </c>
      <c r="D9" s="50" t="s">
        <v>8</v>
      </c>
      <c r="E9" s="51" t="s">
        <v>9</v>
      </c>
      <c r="F9" s="51" t="s">
        <v>10</v>
      </c>
      <c r="G9" s="51" t="s">
        <v>11</v>
      </c>
      <c r="H9" s="50" t="s">
        <v>12</v>
      </c>
      <c r="I9" s="50" t="s">
        <v>13</v>
      </c>
    </row>
    <row r="10" spans="1:9" s="13" customFormat="1" x14ac:dyDescent="0.25">
      <c r="A10" s="50"/>
      <c r="B10" s="52"/>
      <c r="C10" s="52"/>
      <c r="D10" s="50"/>
      <c r="E10" s="52"/>
      <c r="F10" s="52"/>
      <c r="G10" s="52"/>
      <c r="H10" s="50"/>
      <c r="I10" s="50"/>
    </row>
    <row r="11" spans="1:9" x14ac:dyDescent="0.25">
      <c r="A11" s="14"/>
      <c r="B11" s="15"/>
      <c r="C11" s="16"/>
      <c r="D11" s="17"/>
      <c r="E11" s="18"/>
      <c r="F11" s="19">
        <f t="shared" ref="F11:F24" si="0">B11*E11</f>
        <v>0</v>
      </c>
      <c r="G11" s="19">
        <f>D11*F11</f>
        <v>0</v>
      </c>
      <c r="H11" s="20"/>
      <c r="I11" s="21">
        <f>IF(B11=0,0,H11/B11)</f>
        <v>0</v>
      </c>
    </row>
    <row r="12" spans="1:9" x14ac:dyDescent="0.25">
      <c r="A12" s="14"/>
      <c r="B12" s="15"/>
      <c r="C12" s="16"/>
      <c r="D12" s="17"/>
      <c r="E12" s="18"/>
      <c r="F12" s="19">
        <f t="shared" si="0"/>
        <v>0</v>
      </c>
      <c r="G12" s="19">
        <f>D12*F12</f>
        <v>0</v>
      </c>
      <c r="H12" s="20"/>
      <c r="I12" s="21">
        <f t="shared" ref="I12:I24" si="1">IF(B12=0,0,H12/B12)</f>
        <v>0</v>
      </c>
    </row>
    <row r="13" spans="1:9" x14ac:dyDescent="0.25">
      <c r="A13" s="14"/>
      <c r="B13" s="15"/>
      <c r="C13" s="16"/>
      <c r="D13" s="17"/>
      <c r="E13" s="18"/>
      <c r="F13" s="19">
        <f t="shared" si="0"/>
        <v>0</v>
      </c>
      <c r="G13" s="19">
        <f>D13*F13</f>
        <v>0</v>
      </c>
      <c r="H13" s="20"/>
      <c r="I13" s="21">
        <f t="shared" si="1"/>
        <v>0</v>
      </c>
    </row>
    <row r="14" spans="1:9" x14ac:dyDescent="0.25">
      <c r="A14" s="14"/>
      <c r="B14" s="15"/>
      <c r="C14" s="16"/>
      <c r="D14" s="17"/>
      <c r="E14" s="18"/>
      <c r="F14" s="19">
        <f t="shared" si="0"/>
        <v>0</v>
      </c>
      <c r="G14" s="19">
        <f>D14*F14</f>
        <v>0</v>
      </c>
      <c r="H14" s="20"/>
      <c r="I14" s="21">
        <f t="shared" si="1"/>
        <v>0</v>
      </c>
    </row>
    <row r="15" spans="1:9" x14ac:dyDescent="0.25">
      <c r="A15" s="14"/>
      <c r="B15" s="15"/>
      <c r="C15" s="16"/>
      <c r="D15" s="17"/>
      <c r="E15" s="18"/>
      <c r="F15" s="19">
        <f t="shared" si="0"/>
        <v>0</v>
      </c>
      <c r="G15" s="19">
        <f>D15*F15</f>
        <v>0</v>
      </c>
      <c r="H15" s="20"/>
      <c r="I15" s="21">
        <f t="shared" si="1"/>
        <v>0</v>
      </c>
    </row>
    <row r="16" spans="1:9" x14ac:dyDescent="0.25">
      <c r="A16" s="14"/>
      <c r="B16" s="15"/>
      <c r="C16" s="16"/>
      <c r="D16" s="17"/>
      <c r="E16" s="18"/>
      <c r="F16" s="19">
        <f t="shared" si="0"/>
        <v>0</v>
      </c>
      <c r="G16" s="19">
        <f t="shared" ref="G16:G24" si="2">D16*F16</f>
        <v>0</v>
      </c>
      <c r="H16" s="20"/>
      <c r="I16" s="21">
        <f t="shared" si="1"/>
        <v>0</v>
      </c>
    </row>
    <row r="17" spans="1:14" x14ac:dyDescent="0.25">
      <c r="A17" s="14"/>
      <c r="B17" s="15"/>
      <c r="C17" s="16"/>
      <c r="D17" s="17"/>
      <c r="E17" s="18"/>
      <c r="F17" s="19">
        <f t="shared" si="0"/>
        <v>0</v>
      </c>
      <c r="G17" s="19">
        <f t="shared" si="2"/>
        <v>0</v>
      </c>
      <c r="H17" s="20"/>
      <c r="I17" s="21">
        <f t="shared" si="1"/>
        <v>0</v>
      </c>
    </row>
    <row r="18" spans="1:14" x14ac:dyDescent="0.25">
      <c r="A18" s="14"/>
      <c r="B18" s="15"/>
      <c r="C18" s="16"/>
      <c r="D18" s="17"/>
      <c r="E18" s="18"/>
      <c r="F18" s="19">
        <f t="shared" si="0"/>
        <v>0</v>
      </c>
      <c r="G18" s="19">
        <f t="shared" si="2"/>
        <v>0</v>
      </c>
      <c r="H18" s="20"/>
      <c r="I18" s="21">
        <f t="shared" si="1"/>
        <v>0</v>
      </c>
    </row>
    <row r="19" spans="1:14" x14ac:dyDescent="0.25">
      <c r="A19" s="14"/>
      <c r="B19" s="15"/>
      <c r="C19" s="16"/>
      <c r="D19" s="17"/>
      <c r="E19" s="18"/>
      <c r="F19" s="19">
        <f t="shared" si="0"/>
        <v>0</v>
      </c>
      <c r="G19" s="19">
        <f t="shared" si="2"/>
        <v>0</v>
      </c>
      <c r="H19" s="20"/>
      <c r="I19" s="21">
        <f t="shared" si="1"/>
        <v>0</v>
      </c>
    </row>
    <row r="20" spans="1:14" x14ac:dyDescent="0.25">
      <c r="A20" s="14"/>
      <c r="B20" s="15"/>
      <c r="C20" s="16"/>
      <c r="D20" s="17"/>
      <c r="E20" s="18"/>
      <c r="F20" s="19">
        <f t="shared" si="0"/>
        <v>0</v>
      </c>
      <c r="G20" s="19">
        <f t="shared" si="2"/>
        <v>0</v>
      </c>
      <c r="H20" s="20"/>
      <c r="I20" s="21">
        <f t="shared" si="1"/>
        <v>0</v>
      </c>
    </row>
    <row r="21" spans="1:14" x14ac:dyDescent="0.25">
      <c r="A21" s="14"/>
      <c r="B21" s="15"/>
      <c r="C21" s="16"/>
      <c r="D21" s="17"/>
      <c r="E21" s="18"/>
      <c r="F21" s="19">
        <f t="shared" si="0"/>
        <v>0</v>
      </c>
      <c r="G21" s="19">
        <f t="shared" si="2"/>
        <v>0</v>
      </c>
      <c r="H21" s="20"/>
      <c r="I21" s="21">
        <f t="shared" si="1"/>
        <v>0</v>
      </c>
    </row>
    <row r="22" spans="1:14" x14ac:dyDescent="0.25">
      <c r="A22" s="22"/>
      <c r="B22" s="23"/>
      <c r="C22" s="24"/>
      <c r="D22" s="18"/>
      <c r="E22" s="18"/>
      <c r="F22" s="19">
        <f t="shared" si="0"/>
        <v>0</v>
      </c>
      <c r="G22" s="19">
        <f t="shared" si="2"/>
        <v>0</v>
      </c>
      <c r="H22" s="20"/>
      <c r="I22" s="21">
        <f t="shared" si="1"/>
        <v>0</v>
      </c>
    </row>
    <row r="23" spans="1:14" x14ac:dyDescent="0.25">
      <c r="A23" s="22"/>
      <c r="B23" s="23"/>
      <c r="C23" s="24"/>
      <c r="D23" s="18"/>
      <c r="E23" s="18"/>
      <c r="F23" s="19">
        <f t="shared" si="0"/>
        <v>0</v>
      </c>
      <c r="G23" s="19">
        <f t="shared" si="2"/>
        <v>0</v>
      </c>
      <c r="H23" s="20"/>
      <c r="I23" s="21">
        <f t="shared" si="1"/>
        <v>0</v>
      </c>
    </row>
    <row r="24" spans="1:14" x14ac:dyDescent="0.25">
      <c r="A24" s="22"/>
      <c r="B24" s="23"/>
      <c r="C24" s="24"/>
      <c r="D24" s="18"/>
      <c r="E24" s="18"/>
      <c r="F24" s="19">
        <f t="shared" si="0"/>
        <v>0</v>
      </c>
      <c r="G24" s="19">
        <f t="shared" si="2"/>
        <v>0</v>
      </c>
      <c r="H24" s="20"/>
      <c r="I24" s="21">
        <f t="shared" si="1"/>
        <v>0</v>
      </c>
    </row>
    <row r="25" spans="1:14" x14ac:dyDescent="0.25">
      <c r="A25" s="57"/>
      <c r="B25" s="57"/>
      <c r="C25" s="57"/>
      <c r="D25" s="57"/>
      <c r="E25" s="57"/>
      <c r="F25" s="57"/>
      <c r="G25" s="57"/>
      <c r="H25" s="58"/>
      <c r="I25" s="58"/>
    </row>
    <row r="26" spans="1:14" x14ac:dyDescent="0.25">
      <c r="A26" s="25" t="s">
        <v>14</v>
      </c>
      <c r="B26" s="26" t="s">
        <v>15</v>
      </c>
      <c r="C26" s="27">
        <f>SUM(F11:F24)</f>
        <v>0</v>
      </c>
      <c r="D26" s="28" t="s">
        <v>16</v>
      </c>
      <c r="E26" s="29"/>
      <c r="F26" s="26" t="s">
        <v>17</v>
      </c>
      <c r="G26" s="30">
        <v>0</v>
      </c>
      <c r="H26" s="59"/>
      <c r="I26" s="59"/>
      <c r="K26" s="37"/>
    </row>
    <row r="27" spans="1:14" x14ac:dyDescent="0.25">
      <c r="A27" s="25" t="s">
        <v>18</v>
      </c>
      <c r="B27" s="26" t="s">
        <v>15</v>
      </c>
      <c r="C27" s="27">
        <f>SUM(B11:B24)</f>
        <v>0</v>
      </c>
      <c r="D27" s="61" t="s">
        <v>31</v>
      </c>
      <c r="E27" s="62"/>
      <c r="F27" s="26" t="s">
        <v>19</v>
      </c>
      <c r="G27" s="31">
        <v>0</v>
      </c>
      <c r="H27" s="59"/>
      <c r="I27" s="59"/>
    </row>
    <row r="28" spans="1:14" x14ac:dyDescent="0.25">
      <c r="A28" s="25" t="s">
        <v>20</v>
      </c>
      <c r="B28" s="32" t="s">
        <v>15</v>
      </c>
      <c r="C28" s="27"/>
      <c r="D28" s="61" t="s">
        <v>21</v>
      </c>
      <c r="E28" s="62"/>
      <c r="F28" s="26" t="s">
        <v>17</v>
      </c>
      <c r="G28" s="33">
        <v>0</v>
      </c>
      <c r="H28" s="59"/>
      <c r="I28" s="59"/>
      <c r="J28" s="37"/>
    </row>
    <row r="29" spans="1:14" x14ac:dyDescent="0.25">
      <c r="A29" s="25" t="s">
        <v>22</v>
      </c>
      <c r="B29" s="26" t="s">
        <v>23</v>
      </c>
      <c r="C29" s="38">
        <f>IF(C27=0,0,C28/C27)</f>
        <v>0</v>
      </c>
      <c r="D29" s="61" t="s">
        <v>21</v>
      </c>
      <c r="E29" s="62"/>
      <c r="F29" s="26" t="s">
        <v>19</v>
      </c>
      <c r="G29" s="34">
        <f>IF(G26=0,0,G28/G26)</f>
        <v>0</v>
      </c>
      <c r="H29" s="59"/>
      <c r="I29" s="59"/>
      <c r="J29" s="37"/>
    </row>
    <row r="30" spans="1:14" x14ac:dyDescent="0.25">
      <c r="A30" s="25" t="s">
        <v>24</v>
      </c>
      <c r="B30" s="26" t="s">
        <v>17</v>
      </c>
      <c r="C30" s="27">
        <f>SUM(G11:G24)</f>
        <v>0</v>
      </c>
      <c r="D30" s="61" t="s">
        <v>25</v>
      </c>
      <c r="E30" s="62"/>
      <c r="F30" s="26" t="s">
        <v>19</v>
      </c>
      <c r="G30" s="34">
        <f>IF(G26=0,0,C31/G26)</f>
        <v>0</v>
      </c>
      <c r="H30" s="59"/>
      <c r="I30" s="59"/>
      <c r="L30" s="37"/>
      <c r="M30" s="37"/>
      <c r="N30" s="37"/>
    </row>
    <row r="31" spans="1:14" x14ac:dyDescent="0.25">
      <c r="A31" s="25" t="s">
        <v>30</v>
      </c>
      <c r="B31" s="26" t="str">
        <f>IF(B6="self","R$/kg","R$/porção")</f>
        <v>R$/porção</v>
      </c>
      <c r="C31" s="35">
        <f>IF(B7=0,0,IF(B6&lt;&gt;"SELF",C30/B7,IF(C28=0,"PESE",C30/C27/C29)))</f>
        <v>0</v>
      </c>
      <c r="D31" s="63"/>
      <c r="E31" s="64"/>
      <c r="F31" s="26"/>
      <c r="G31" s="33"/>
      <c r="H31" s="59"/>
      <c r="I31" s="59"/>
    </row>
    <row r="32" spans="1:14" x14ac:dyDescent="0.25">
      <c r="A32" s="65" t="s">
        <v>26</v>
      </c>
      <c r="B32" s="65"/>
      <c r="C32" s="66"/>
      <c r="D32" s="57"/>
      <c r="E32" s="57"/>
      <c r="F32" s="57"/>
      <c r="G32" s="57"/>
      <c r="H32" s="60"/>
      <c r="I32" s="60"/>
    </row>
    <row r="33" spans="1:9" ht="12.75" customHeight="1" x14ac:dyDescent="0.25">
      <c r="A33" s="43"/>
      <c r="B33" s="44"/>
      <c r="C33" s="44"/>
      <c r="D33" s="44"/>
      <c r="E33" s="44"/>
      <c r="F33" s="44"/>
      <c r="G33" s="44"/>
      <c r="H33" s="44"/>
      <c r="I33" s="45"/>
    </row>
    <row r="34" spans="1:9" ht="12.75" customHeight="1" x14ac:dyDescent="0.25">
      <c r="A34" s="46"/>
      <c r="B34" s="47"/>
      <c r="C34" s="47"/>
      <c r="D34" s="47"/>
      <c r="E34" s="47"/>
      <c r="F34" s="47"/>
      <c r="G34" s="47"/>
      <c r="H34" s="47"/>
      <c r="I34" s="48"/>
    </row>
    <row r="35" spans="1:9" ht="12.75" customHeight="1" x14ac:dyDescent="0.25">
      <c r="A35" s="46"/>
      <c r="B35" s="47"/>
      <c r="C35" s="47"/>
      <c r="D35" s="47"/>
      <c r="E35" s="47"/>
      <c r="F35" s="47"/>
      <c r="G35" s="47"/>
      <c r="H35" s="47"/>
      <c r="I35" s="48"/>
    </row>
    <row r="36" spans="1:9" ht="12.75" customHeight="1" x14ac:dyDescent="0.25">
      <c r="A36" s="46"/>
      <c r="B36" s="47"/>
      <c r="C36" s="47"/>
      <c r="D36" s="47"/>
      <c r="E36" s="47"/>
      <c r="F36" s="47"/>
      <c r="G36" s="47"/>
      <c r="H36" s="47"/>
      <c r="I36" s="48"/>
    </row>
    <row r="37" spans="1:9" ht="12.75" customHeight="1" x14ac:dyDescent="0.25">
      <c r="A37" s="46"/>
      <c r="B37" s="47"/>
      <c r="C37" s="47"/>
      <c r="D37" s="47"/>
      <c r="E37" s="47"/>
      <c r="F37" s="47"/>
      <c r="G37" s="47"/>
      <c r="H37" s="47"/>
      <c r="I37" s="48"/>
    </row>
    <row r="38" spans="1:9" ht="12.75" customHeight="1" x14ac:dyDescent="0.25">
      <c r="A38" s="46"/>
      <c r="B38" s="47"/>
      <c r="C38" s="47"/>
      <c r="D38" s="47"/>
      <c r="E38" s="47"/>
      <c r="F38" s="47"/>
      <c r="G38" s="47"/>
      <c r="H38" s="47"/>
      <c r="I38" s="48"/>
    </row>
    <row r="39" spans="1:9" ht="12.75" customHeight="1" x14ac:dyDescent="0.25">
      <c r="A39" s="46"/>
      <c r="B39" s="47"/>
      <c r="C39" s="47"/>
      <c r="D39" s="47"/>
      <c r="E39" s="47"/>
      <c r="F39" s="47"/>
      <c r="G39" s="47"/>
      <c r="H39" s="47"/>
      <c r="I39" s="48"/>
    </row>
    <row r="40" spans="1:9" ht="12.75" customHeight="1" x14ac:dyDescent="0.25">
      <c r="A40" s="46"/>
      <c r="B40" s="47"/>
      <c r="C40" s="47"/>
      <c r="D40" s="47"/>
      <c r="E40" s="47"/>
      <c r="F40" s="47"/>
      <c r="G40" s="47"/>
      <c r="H40" s="47"/>
      <c r="I40" s="48"/>
    </row>
    <row r="41" spans="1:9" ht="12.75" customHeight="1" x14ac:dyDescent="0.25">
      <c r="A41" s="46"/>
      <c r="B41" s="47"/>
      <c r="C41" s="47"/>
      <c r="D41" s="47"/>
      <c r="E41" s="47"/>
      <c r="F41" s="47"/>
      <c r="G41" s="47"/>
      <c r="H41" s="47"/>
      <c r="I41" s="48"/>
    </row>
    <row r="42" spans="1:9" ht="12.75" customHeight="1" x14ac:dyDescent="0.25">
      <c r="A42" s="46"/>
      <c r="B42" s="47"/>
      <c r="C42" s="47"/>
      <c r="D42" s="47"/>
      <c r="E42" s="47"/>
      <c r="F42" s="47"/>
      <c r="G42" s="47"/>
      <c r="H42" s="47"/>
      <c r="I42" s="48"/>
    </row>
    <row r="43" spans="1:9" ht="12.75" customHeight="1" x14ac:dyDescent="0.25">
      <c r="A43" s="46"/>
      <c r="B43" s="47"/>
      <c r="C43" s="47"/>
      <c r="D43" s="47"/>
      <c r="E43" s="47"/>
      <c r="F43" s="47"/>
      <c r="G43" s="47"/>
      <c r="H43" s="47"/>
      <c r="I43" s="48"/>
    </row>
    <row r="44" spans="1:9" ht="12.75" customHeight="1" x14ac:dyDescent="0.25">
      <c r="A44" s="46"/>
      <c r="B44" s="47"/>
      <c r="C44" s="47"/>
      <c r="D44" s="47"/>
      <c r="E44" s="47"/>
      <c r="F44" s="47"/>
      <c r="G44" s="47"/>
      <c r="H44" s="47"/>
      <c r="I44" s="48"/>
    </row>
    <row r="45" spans="1:9" ht="12.75" customHeight="1" x14ac:dyDescent="0.25">
      <c r="A45" s="46"/>
      <c r="B45" s="47"/>
      <c r="C45" s="47"/>
      <c r="D45" s="47"/>
      <c r="E45" s="47"/>
      <c r="F45" s="47"/>
      <c r="G45" s="47"/>
      <c r="H45" s="47"/>
      <c r="I45" s="48"/>
    </row>
    <row r="46" spans="1:9" ht="12.75" customHeight="1" x14ac:dyDescent="0.25">
      <c r="A46" s="46"/>
      <c r="B46" s="47"/>
      <c r="C46" s="47"/>
      <c r="D46" s="47"/>
      <c r="E46" s="47"/>
      <c r="F46" s="47"/>
      <c r="G46" s="47"/>
      <c r="H46" s="47"/>
      <c r="I46" s="48"/>
    </row>
    <row r="47" spans="1:9" ht="12.75" customHeight="1" x14ac:dyDescent="0.25">
      <c r="A47" s="53" t="s">
        <v>27</v>
      </c>
      <c r="B47" s="54"/>
      <c r="C47" s="54"/>
      <c r="D47" s="54"/>
      <c r="E47" s="54"/>
      <c r="F47" s="54"/>
      <c r="G47" s="54"/>
      <c r="H47" s="54"/>
      <c r="I47" s="55"/>
    </row>
    <row r="48" spans="1:9" x14ac:dyDescent="0.25">
      <c r="A48" s="56"/>
      <c r="B48" s="56"/>
      <c r="C48" s="56"/>
      <c r="D48" s="56"/>
      <c r="E48" s="56"/>
      <c r="F48" s="56"/>
      <c r="G48" s="56"/>
      <c r="H48" s="56"/>
      <c r="I48" s="56"/>
    </row>
    <row r="49" spans="2:2" x14ac:dyDescent="0.25">
      <c r="B49" s="36" t="s">
        <v>28</v>
      </c>
    </row>
  </sheetData>
  <mergeCells count="28">
    <mergeCell ref="A47:I47"/>
    <mergeCell ref="A48:I48"/>
    <mergeCell ref="F9:F10"/>
    <mergeCell ref="G9:G10"/>
    <mergeCell ref="H9:H10"/>
    <mergeCell ref="I9:I10"/>
    <mergeCell ref="A25:G25"/>
    <mergeCell ref="H25:I32"/>
    <mergeCell ref="D27:E27"/>
    <mergeCell ref="D28:E28"/>
    <mergeCell ref="D29:E29"/>
    <mergeCell ref="D30:E30"/>
    <mergeCell ref="E9:E10"/>
    <mergeCell ref="D31:E31"/>
    <mergeCell ref="A32:B32"/>
    <mergeCell ref="C32:G32"/>
    <mergeCell ref="A33:I46"/>
    <mergeCell ref="A8:D8"/>
    <mergeCell ref="A9:A10"/>
    <mergeCell ref="B9:B10"/>
    <mergeCell ref="C9:C10"/>
    <mergeCell ref="D9:D10"/>
    <mergeCell ref="B7:C7"/>
    <mergeCell ref="A1:I1"/>
    <mergeCell ref="A2:D2"/>
    <mergeCell ref="B3:D3"/>
    <mergeCell ref="B4:D4"/>
    <mergeCell ref="B6:C6"/>
  </mergeCells>
  <pageMargins left="0.511811024" right="0.511811024" top="0.78740157499999996" bottom="0.78740157499999996" header="0.31496062000000002" footer="0.31496062000000002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2017-01-22T19:28:17Z</dcterms:created>
  <dcterms:modified xsi:type="dcterms:W3CDTF">2017-04-28T14:57:21Z</dcterms:modified>
</cp:coreProperties>
</file>