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oberto\LIVRO GESTÃO DA GASTRONOMIA\Ampliações e correções das edições\6ª EDIÇÃO\6ª ED - MAT.FINAL\TABELAS HOME PAGE\"/>
    </mc:Choice>
  </mc:AlternateContent>
  <xr:revisionPtr revIDLastSave="0" documentId="13_ncr:1_{C34E3909-044F-4E6E-920A-12AC70A089B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MÊS" sheetId="1" r:id="rId1"/>
  </sheets>
  <externalReferences>
    <externalReference r:id="rId2"/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1" i="1"/>
  <c r="H11" i="1"/>
  <c r="H10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37" i="1"/>
  <c r="F37" i="1"/>
  <c r="E38" i="1"/>
  <c r="F38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1" i="1"/>
  <c r="B10" i="1"/>
  <c r="I13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I11" i="1"/>
  <c r="I12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K15" i="1" l="1"/>
  <c r="K16" i="1"/>
  <c r="K12" i="1" l="1"/>
  <c r="K13" i="1"/>
  <c r="K14" i="1"/>
  <c r="K11" i="1"/>
  <c r="L13" i="1" l="1"/>
  <c r="L11" i="1"/>
  <c r="L12" i="1"/>
  <c r="C4" i="1" l="1"/>
  <c r="H4" i="1" s="1"/>
  <c r="K10" i="1" s="1"/>
  <c r="I16" i="1" l="1"/>
  <c r="L16" i="1"/>
  <c r="I14" i="1"/>
  <c r="L14" i="1"/>
  <c r="I15" i="1"/>
  <c r="L15" i="1"/>
  <c r="O4" i="1" l="1"/>
  <c r="O6" i="1"/>
  <c r="G5" i="1" l="1"/>
  <c r="G10" i="1" l="1"/>
  <c r="F10" i="1"/>
  <c r="L10" i="1" l="1"/>
  <c r="I10" i="1"/>
  <c r="O3" i="1" s="1"/>
  <c r="O5" i="1" l="1"/>
  <c r="C5" i="1" l="1"/>
  <c r="H5" i="1" s="1"/>
  <c r="M87" i="1" s="1"/>
  <c r="N87" i="1" s="1"/>
  <c r="O87" i="1" s="1"/>
  <c r="M39" i="1"/>
  <c r="N39" i="1" s="1"/>
  <c r="O39" i="1" s="1"/>
  <c r="M55" i="1"/>
  <c r="N55" i="1" s="1"/>
  <c r="O55" i="1" s="1"/>
  <c r="M71" i="1"/>
  <c r="N71" i="1" s="1"/>
  <c r="O71" i="1" s="1"/>
  <c r="M103" i="1"/>
  <c r="N103" i="1" s="1"/>
  <c r="O103" i="1" s="1"/>
  <c r="M119" i="1"/>
  <c r="N119" i="1" s="1"/>
  <c r="O119" i="1" s="1"/>
  <c r="M135" i="1"/>
  <c r="N135" i="1" s="1"/>
  <c r="O135" i="1" s="1"/>
  <c r="M151" i="1"/>
  <c r="N151" i="1" s="1"/>
  <c r="O151" i="1" s="1"/>
  <c r="M167" i="1"/>
  <c r="N167" i="1" s="1"/>
  <c r="O167" i="1" s="1"/>
  <c r="M52" i="1"/>
  <c r="N52" i="1" s="1"/>
  <c r="O52" i="1" s="1"/>
  <c r="M68" i="1"/>
  <c r="N68" i="1" s="1"/>
  <c r="O68" i="1" s="1"/>
  <c r="M84" i="1"/>
  <c r="N84" i="1" s="1"/>
  <c r="O84" i="1" s="1"/>
  <c r="M100" i="1"/>
  <c r="N100" i="1" s="1"/>
  <c r="O100" i="1" s="1"/>
  <c r="M116" i="1"/>
  <c r="N116" i="1" s="1"/>
  <c r="O116" i="1" s="1"/>
  <c r="M132" i="1"/>
  <c r="N132" i="1" s="1"/>
  <c r="O132" i="1" s="1"/>
  <c r="M148" i="1"/>
  <c r="N148" i="1" s="1"/>
  <c r="O148" i="1" s="1"/>
  <c r="M164" i="1"/>
  <c r="N164" i="1" s="1"/>
  <c r="O164" i="1" s="1"/>
  <c r="M45" i="1"/>
  <c r="N45" i="1" s="1"/>
  <c r="O45" i="1" s="1"/>
  <c r="M61" i="1"/>
  <c r="N61" i="1" s="1"/>
  <c r="O61" i="1" s="1"/>
  <c r="M77" i="1"/>
  <c r="N77" i="1" s="1"/>
  <c r="O77" i="1" s="1"/>
  <c r="M93" i="1"/>
  <c r="N93" i="1" s="1"/>
  <c r="O93" i="1" s="1"/>
  <c r="M109" i="1"/>
  <c r="N109" i="1" s="1"/>
  <c r="O109" i="1" s="1"/>
  <c r="M125" i="1"/>
  <c r="N125" i="1" s="1"/>
  <c r="O125" i="1" s="1"/>
  <c r="M141" i="1"/>
  <c r="N141" i="1" s="1"/>
  <c r="O141" i="1" s="1"/>
  <c r="M157" i="1"/>
  <c r="N157" i="1" s="1"/>
  <c r="O157" i="1" s="1"/>
  <c r="M50" i="1"/>
  <c r="N50" i="1" s="1"/>
  <c r="O50" i="1" s="1"/>
  <c r="M114" i="1"/>
  <c r="N114" i="1" s="1"/>
  <c r="O114" i="1" s="1"/>
  <c r="M38" i="1"/>
  <c r="N38" i="1" s="1"/>
  <c r="O38" i="1" s="1"/>
  <c r="M102" i="1"/>
  <c r="N102" i="1" s="1"/>
  <c r="O102" i="1" s="1"/>
  <c r="M166" i="1"/>
  <c r="N166" i="1" s="1"/>
  <c r="O166" i="1" s="1"/>
  <c r="M90" i="1"/>
  <c r="N90" i="1" s="1"/>
  <c r="O90" i="1" s="1"/>
  <c r="M154" i="1"/>
  <c r="N154" i="1" s="1"/>
  <c r="O154" i="1" s="1"/>
  <c r="M142" i="1"/>
  <c r="N142" i="1" s="1"/>
  <c r="O142" i="1" s="1"/>
  <c r="M46" i="1"/>
  <c r="N46" i="1" s="1"/>
  <c r="O46" i="1" s="1"/>
  <c r="M19" i="1"/>
  <c r="N19" i="1" s="1"/>
  <c r="O19" i="1" s="1"/>
  <c r="M35" i="1"/>
  <c r="N35" i="1" s="1"/>
  <c r="O35" i="1" s="1"/>
  <c r="M26" i="1"/>
  <c r="N26" i="1" s="1"/>
  <c r="O26" i="1" s="1"/>
  <c r="M20" i="1"/>
  <c r="N20" i="1" s="1"/>
  <c r="O20" i="1" s="1"/>
  <c r="M34" i="1"/>
  <c r="N34" i="1" s="1"/>
  <c r="O34" i="1" s="1"/>
  <c r="M25" i="1"/>
  <c r="N25" i="1" s="1"/>
  <c r="O25" i="1" s="1"/>
  <c r="M59" i="1"/>
  <c r="N59" i="1" s="1"/>
  <c r="O59" i="1" s="1"/>
  <c r="M91" i="1"/>
  <c r="N91" i="1" s="1"/>
  <c r="O91" i="1" s="1"/>
  <c r="M107" i="1"/>
  <c r="N107" i="1" s="1"/>
  <c r="O107" i="1" s="1"/>
  <c r="M123" i="1"/>
  <c r="N123" i="1" s="1"/>
  <c r="O123" i="1" s="1"/>
  <c r="M155" i="1"/>
  <c r="N155" i="1" s="1"/>
  <c r="O155" i="1" s="1"/>
  <c r="M40" i="1"/>
  <c r="N40" i="1" s="1"/>
  <c r="O40" i="1" s="1"/>
  <c r="M72" i="1"/>
  <c r="N72" i="1" s="1"/>
  <c r="O72" i="1" s="1"/>
  <c r="M88" i="1"/>
  <c r="N88" i="1" s="1"/>
  <c r="O88" i="1" s="1"/>
  <c r="M104" i="1"/>
  <c r="N104" i="1" s="1"/>
  <c r="O104" i="1" s="1"/>
  <c r="M136" i="1"/>
  <c r="N136" i="1" s="1"/>
  <c r="O136" i="1" s="1"/>
  <c r="M152" i="1"/>
  <c r="N152" i="1" s="1"/>
  <c r="O152" i="1" s="1"/>
  <c r="M168" i="1"/>
  <c r="N168" i="1" s="1"/>
  <c r="O168" i="1" s="1"/>
  <c r="M49" i="1"/>
  <c r="N49" i="1" s="1"/>
  <c r="O49" i="1" s="1"/>
  <c r="M81" i="1"/>
  <c r="N81" i="1" s="1"/>
  <c r="O81" i="1" s="1"/>
  <c r="M97" i="1"/>
  <c r="N97" i="1" s="1"/>
  <c r="O97" i="1" s="1"/>
  <c r="M113" i="1"/>
  <c r="N113" i="1" s="1"/>
  <c r="O113" i="1" s="1"/>
  <c r="M145" i="1"/>
  <c r="N145" i="1" s="1"/>
  <c r="O145" i="1" s="1"/>
  <c r="M161" i="1"/>
  <c r="N161" i="1" s="1"/>
  <c r="O161" i="1" s="1"/>
  <c r="M66" i="1"/>
  <c r="N66" i="1" s="1"/>
  <c r="O66" i="1" s="1"/>
  <c r="M54" i="1"/>
  <c r="N54" i="1" s="1"/>
  <c r="O54" i="1" s="1"/>
  <c r="M118" i="1"/>
  <c r="N118" i="1" s="1"/>
  <c r="O118" i="1" s="1"/>
  <c r="M106" i="1"/>
  <c r="N106" i="1" s="1"/>
  <c r="O106" i="1" s="1"/>
  <c r="M62" i="1"/>
  <c r="N62" i="1" s="1"/>
  <c r="O62" i="1" s="1"/>
  <c r="M110" i="1"/>
  <c r="N110" i="1" s="1"/>
  <c r="O110" i="1" s="1"/>
  <c r="M23" i="1"/>
  <c r="N23" i="1" s="1"/>
  <c r="O23" i="1" s="1"/>
  <c r="M32" i="1"/>
  <c r="N32" i="1" s="1"/>
  <c r="O32" i="1" s="1"/>
  <c r="M30" i="1"/>
  <c r="N30" i="1" s="1"/>
  <c r="O30" i="1" s="1"/>
  <c r="M13" i="1"/>
  <c r="N13" i="1" s="1"/>
  <c r="O13" i="1" s="1"/>
  <c r="M29" i="1"/>
  <c r="N29" i="1" s="1"/>
  <c r="O29" i="1" s="1"/>
  <c r="M63" i="1"/>
  <c r="N63" i="1" s="1"/>
  <c r="O63" i="1" s="1"/>
  <c r="M159" i="1"/>
  <c r="N159" i="1" s="1"/>
  <c r="O159" i="1" s="1"/>
  <c r="M60" i="1"/>
  <c r="N60" i="1" s="1"/>
  <c r="O60" i="1" s="1"/>
  <c r="M92" i="1"/>
  <c r="N92" i="1" s="1"/>
  <c r="O92" i="1" s="1"/>
  <c r="M124" i="1"/>
  <c r="N124" i="1" s="1"/>
  <c r="O124" i="1" s="1"/>
  <c r="M37" i="1"/>
  <c r="N37" i="1" s="1"/>
  <c r="O37" i="1" s="1"/>
  <c r="M69" i="1"/>
  <c r="N69" i="1" s="1"/>
  <c r="O69" i="1" s="1"/>
  <c r="M117" i="1"/>
  <c r="N117" i="1" s="1"/>
  <c r="O117" i="1" s="1"/>
  <c r="M149" i="1"/>
  <c r="N149" i="1" s="1"/>
  <c r="O149" i="1" s="1"/>
  <c r="M82" i="1"/>
  <c r="N82" i="1" s="1"/>
  <c r="O82" i="1" s="1"/>
  <c r="M134" i="1"/>
  <c r="N134" i="1" s="1"/>
  <c r="O134" i="1" s="1"/>
  <c r="M126" i="1"/>
  <c r="N126" i="1" s="1"/>
  <c r="O126" i="1" s="1"/>
  <c r="M11" i="1"/>
  <c r="N11" i="1" s="1"/>
  <c r="O11" i="1" s="1"/>
  <c r="M43" i="1"/>
  <c r="N43" i="1" s="1"/>
  <c r="O43" i="1" s="1"/>
  <c r="M75" i="1"/>
  <c r="N75" i="1" s="1"/>
  <c r="O75" i="1" s="1"/>
  <c r="M139" i="1"/>
  <c r="N139" i="1" s="1"/>
  <c r="O139" i="1" s="1"/>
  <c r="M56" i="1"/>
  <c r="N56" i="1" s="1"/>
  <c r="O56" i="1" s="1"/>
  <c r="M120" i="1"/>
  <c r="N120" i="1" s="1"/>
  <c r="O120" i="1" s="1"/>
  <c r="M65" i="1"/>
  <c r="N65" i="1" s="1"/>
  <c r="O65" i="1" s="1"/>
  <c r="M129" i="1"/>
  <c r="N129" i="1" s="1"/>
  <c r="O129" i="1" s="1"/>
  <c r="M130" i="1"/>
  <c r="N130" i="1" s="1"/>
  <c r="O130" i="1" s="1"/>
  <c r="M42" i="1"/>
  <c r="N42" i="1" s="1"/>
  <c r="O42" i="1" s="1"/>
  <c r="M14" i="1"/>
  <c r="N14" i="1" s="1"/>
  <c r="O14" i="1" s="1"/>
  <c r="M24" i="1"/>
  <c r="N24" i="1" s="1"/>
  <c r="O24" i="1" s="1"/>
  <c r="M47" i="1"/>
  <c r="N47" i="1" s="1"/>
  <c r="O47" i="1" s="1"/>
  <c r="M79" i="1"/>
  <c r="N79" i="1" s="1"/>
  <c r="O79" i="1" s="1"/>
  <c r="M111" i="1"/>
  <c r="N111" i="1" s="1"/>
  <c r="O111" i="1" s="1"/>
  <c r="M127" i="1"/>
  <c r="N127" i="1" s="1"/>
  <c r="O127" i="1" s="1"/>
  <c r="M143" i="1"/>
  <c r="N143" i="1" s="1"/>
  <c r="O143" i="1" s="1"/>
  <c r="M44" i="1"/>
  <c r="N44" i="1" s="1"/>
  <c r="O44" i="1" s="1"/>
  <c r="M76" i="1"/>
  <c r="N76" i="1" s="1"/>
  <c r="O76" i="1" s="1"/>
  <c r="M108" i="1"/>
  <c r="N108" i="1" s="1"/>
  <c r="O108" i="1" s="1"/>
  <c r="M140" i="1"/>
  <c r="N140" i="1" s="1"/>
  <c r="O140" i="1" s="1"/>
  <c r="M53" i="1"/>
  <c r="N53" i="1" s="1"/>
  <c r="O53" i="1" s="1"/>
  <c r="M101" i="1"/>
  <c r="N101" i="1" s="1"/>
  <c r="O101" i="1" s="1"/>
  <c r="M165" i="1"/>
  <c r="N165" i="1" s="1"/>
  <c r="O165" i="1" s="1"/>
  <c r="M70" i="1"/>
  <c r="N70" i="1" s="1"/>
  <c r="O70" i="1" s="1"/>
  <c r="M122" i="1"/>
  <c r="N122" i="1" s="1"/>
  <c r="O122" i="1" s="1"/>
  <c r="M27" i="1"/>
  <c r="N27" i="1" s="1"/>
  <c r="O27" i="1" s="1"/>
  <c r="M95" i="1"/>
  <c r="N95" i="1" s="1"/>
  <c r="O95" i="1" s="1"/>
  <c r="M156" i="1"/>
  <c r="N156" i="1" s="1"/>
  <c r="O156" i="1" s="1"/>
  <c r="M85" i="1"/>
  <c r="N85" i="1" s="1"/>
  <c r="O85" i="1" s="1"/>
  <c r="M133" i="1"/>
  <c r="N133" i="1" s="1"/>
  <c r="O133" i="1" s="1"/>
  <c r="M146" i="1"/>
  <c r="N146" i="1" s="1"/>
  <c r="O146" i="1" s="1"/>
  <c r="M58" i="1"/>
  <c r="N58" i="1" s="1"/>
  <c r="O58" i="1" s="1"/>
  <c r="M94" i="1"/>
  <c r="N94" i="1" s="1"/>
  <c r="O94" i="1" s="1"/>
  <c r="M18" i="1"/>
  <c r="N18" i="1" s="1"/>
  <c r="O18" i="1" s="1"/>
  <c r="M51" i="1"/>
  <c r="N51" i="1" s="1"/>
  <c r="O51" i="1" s="1"/>
  <c r="M115" i="1"/>
  <c r="N115" i="1" s="1"/>
  <c r="O115" i="1" s="1"/>
  <c r="M48" i="1"/>
  <c r="N48" i="1" s="1"/>
  <c r="O48" i="1" s="1"/>
  <c r="M112" i="1"/>
  <c r="N112" i="1" s="1"/>
  <c r="O112" i="1" s="1"/>
  <c r="M41" i="1"/>
  <c r="N41" i="1" s="1"/>
  <c r="O41" i="1" s="1"/>
  <c r="M105" i="1"/>
  <c r="N105" i="1" s="1"/>
  <c r="O105" i="1" s="1"/>
  <c r="M169" i="1"/>
  <c r="N169" i="1" s="1"/>
  <c r="O169" i="1" s="1"/>
  <c r="M150" i="1"/>
  <c r="N150" i="1" s="1"/>
  <c r="O150" i="1" s="1"/>
  <c r="M158" i="1"/>
  <c r="N158" i="1" s="1"/>
  <c r="O158" i="1" s="1"/>
  <c r="M12" i="1"/>
  <c r="N12" i="1" s="1"/>
  <c r="O12" i="1" s="1"/>
  <c r="M17" i="1"/>
  <c r="N17" i="1" s="1"/>
  <c r="O17" i="1" s="1"/>
  <c r="M16" i="1"/>
  <c r="N16" i="1" s="1"/>
  <c r="O16" i="1" s="1"/>
  <c r="M147" i="1"/>
  <c r="N147" i="1" s="1"/>
  <c r="O147" i="1" s="1"/>
  <c r="M73" i="1"/>
  <c r="N73" i="1" s="1"/>
  <c r="O73" i="1" s="1"/>
  <c r="M162" i="1"/>
  <c r="N162" i="1" s="1"/>
  <c r="O162" i="1" s="1"/>
  <c r="M31" i="1"/>
  <c r="N31" i="1" s="1"/>
  <c r="O31" i="1" s="1"/>
  <c r="M33" i="1"/>
  <c r="N33" i="1" s="1"/>
  <c r="O33" i="1" s="1"/>
  <c r="M99" i="1"/>
  <c r="N99" i="1" s="1"/>
  <c r="O99" i="1" s="1"/>
  <c r="M163" i="1"/>
  <c r="N163" i="1" s="1"/>
  <c r="O163" i="1" s="1"/>
  <c r="M96" i="1"/>
  <c r="N96" i="1" s="1"/>
  <c r="O96" i="1" s="1"/>
  <c r="M160" i="1"/>
  <c r="N160" i="1" s="1"/>
  <c r="O160" i="1" s="1"/>
  <c r="M153" i="1"/>
  <c r="N153" i="1" s="1"/>
  <c r="O153" i="1" s="1"/>
  <c r="M78" i="1"/>
  <c r="N78" i="1" s="1"/>
  <c r="O78" i="1" s="1"/>
  <c r="M22" i="1"/>
  <c r="N22" i="1" s="1"/>
  <c r="O22" i="1" s="1"/>
  <c r="M10" i="1"/>
  <c r="N10" i="1" s="1"/>
  <c r="O10" i="1" s="1"/>
  <c r="M67" i="1"/>
  <c r="N67" i="1" s="1"/>
  <c r="O67" i="1" s="1"/>
  <c r="M131" i="1"/>
  <c r="N131" i="1" s="1"/>
  <c r="O131" i="1" s="1"/>
  <c r="M64" i="1"/>
  <c r="N64" i="1" s="1"/>
  <c r="O64" i="1" s="1"/>
  <c r="M128" i="1"/>
  <c r="N128" i="1" s="1"/>
  <c r="O128" i="1" s="1"/>
  <c r="M57" i="1"/>
  <c r="N57" i="1" s="1"/>
  <c r="O57" i="1" s="1"/>
  <c r="M121" i="1"/>
  <c r="N121" i="1" s="1"/>
  <c r="O121" i="1" s="1"/>
  <c r="M98" i="1"/>
  <c r="N98" i="1" s="1"/>
  <c r="O98" i="1" s="1"/>
  <c r="M74" i="1"/>
  <c r="N74" i="1" s="1"/>
  <c r="O74" i="1" s="1"/>
  <c r="M15" i="1"/>
  <c r="N15" i="1" s="1"/>
  <c r="O15" i="1" s="1"/>
  <c r="M21" i="1"/>
  <c r="N21" i="1" s="1"/>
  <c r="O21" i="1" s="1"/>
  <c r="M83" i="1"/>
  <c r="N83" i="1" s="1"/>
  <c r="O83" i="1" s="1"/>
  <c r="M80" i="1"/>
  <c r="N80" i="1" s="1"/>
  <c r="O80" i="1" s="1"/>
  <c r="M144" i="1"/>
  <c r="N144" i="1" s="1"/>
  <c r="O144" i="1" s="1"/>
  <c r="M137" i="1"/>
  <c r="N137" i="1" s="1"/>
  <c r="O137" i="1" s="1"/>
  <c r="M138" i="1"/>
  <c r="N138" i="1" s="1"/>
  <c r="O138" i="1" s="1"/>
  <c r="M28" i="1"/>
  <c r="N28" i="1" s="1"/>
  <c r="O28" i="1" s="1"/>
  <c r="M89" i="1"/>
  <c r="N89" i="1" s="1"/>
  <c r="O89" i="1" s="1"/>
  <c r="M86" i="1"/>
  <c r="N86" i="1" s="1"/>
  <c r="O86" i="1" s="1"/>
  <c r="M36" i="1"/>
  <c r="N36" i="1" s="1"/>
  <c r="O36" i="1" s="1"/>
</calcChain>
</file>

<file path=xl/sharedStrings.xml><?xml version="1.0" encoding="utf-8"?>
<sst xmlns="http://schemas.openxmlformats.org/spreadsheetml/2006/main" count="36" uniqueCount="34">
  <si>
    <t>Produto</t>
  </si>
  <si>
    <t>Nº FT</t>
  </si>
  <si>
    <t>Total</t>
  </si>
  <si>
    <t>Tx. Rateio</t>
  </si>
  <si>
    <t>Custo unitário      Total</t>
  </si>
  <si>
    <t>Total/FT</t>
  </si>
  <si>
    <t>Unitário</t>
  </si>
  <si>
    <t>CIF/unid.</t>
  </si>
  <si>
    <t>Base rateio</t>
  </si>
  <si>
    <t>Faturamento</t>
  </si>
  <si>
    <t>deus</t>
  </si>
  <si>
    <t>CMV (R$)</t>
  </si>
  <si>
    <t>Peso pós cocção    (kg/FT)</t>
  </si>
  <si>
    <t>Ordens    Acum. Mês</t>
  </si>
  <si>
    <t>S</t>
  </si>
  <si>
    <t>Rateio do CF</t>
  </si>
  <si>
    <t>Rateio do CIF - S</t>
  </si>
  <si>
    <t>Tabela 31 Cálculo do Custo Total</t>
  </si>
  <si>
    <t>S = Segregado</t>
  </si>
  <si>
    <t>Vl. CIF e CF</t>
  </si>
  <si>
    <t>Tot CMV BA</t>
  </si>
  <si>
    <t>Tot. CMV</t>
  </si>
  <si>
    <t>BA = Bebida Alcoólica</t>
  </si>
  <si>
    <t>CIF S (Segregados)</t>
  </si>
  <si>
    <t>Álcool    B</t>
  </si>
  <si>
    <t>C. Fixos (Tab. 27)</t>
  </si>
  <si>
    <t>CMV (segregados)</t>
  </si>
  <si>
    <t>Grandezas p/ rateio</t>
  </si>
  <si>
    <t>Vl. da Base</t>
  </si>
  <si>
    <t>Tot. CMV SELF</t>
  </si>
  <si>
    <t>Tot.CMV A&amp;BÑA</t>
  </si>
  <si>
    <t>A&amp;BÑA = A&amp;B ñ Alcoólicas</t>
  </si>
  <si>
    <t>A&amp;B = Alimentos e Bebidas</t>
  </si>
  <si>
    <t>Modal.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</si>
</sst>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\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3" fontId="0" fillId="0" borderId="1" xfId="1" applyFont="1" applyFill="1" applyBorder="1"/>
    <xf numFmtId="43" fontId="0" fillId="0" borderId="1" xfId="1" applyFont="1" applyFill="1" applyBorder="1" applyProtection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Fill="1" applyBorder="1" applyAlignment="1" applyProtection="1">
      <alignment horizontal="center"/>
    </xf>
    <xf numFmtId="164" fontId="3" fillId="0" borderId="1" xfId="1" applyNumberFormat="1" applyFont="1" applyFill="1" applyBorder="1"/>
    <xf numFmtId="166" fontId="0" fillId="0" borderId="1" xfId="0" applyNumberFormat="1" applyBorder="1" applyAlignment="1" applyProtection="1">
      <alignment horizontal="center"/>
    </xf>
    <xf numFmtId="43" fontId="0" fillId="0" borderId="1" xfId="0" applyNumberFormat="1" applyBorder="1"/>
    <xf numFmtId="165" fontId="2" fillId="0" borderId="1" xfId="1" applyNumberFormat="1" applyFont="1" applyBorder="1" applyAlignment="1">
      <alignment horizontal="center"/>
    </xf>
    <xf numFmtId="43" fontId="0" fillId="0" borderId="1" xfId="1" applyFont="1" applyFill="1" applyBorder="1" applyAlignment="1" applyProtection="1">
      <alignment horizontal="center"/>
    </xf>
    <xf numFmtId="43" fontId="2" fillId="0" borderId="1" xfId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7" xfId="0" applyFont="1" applyBorder="1" applyAlignment="1"/>
    <xf numFmtId="43" fontId="0" fillId="0" borderId="1" xfId="0" applyNumberFormat="1" applyFill="1" applyBorder="1"/>
    <xf numFmtId="0" fontId="2" fillId="0" borderId="1" xfId="0" applyFont="1" applyBorder="1"/>
    <xf numFmtId="43" fontId="0" fillId="0" borderId="0" xfId="0" applyNumberFormat="1"/>
    <xf numFmtId="43" fontId="2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43" fontId="11" fillId="2" borderId="1" xfId="0" applyNumberFormat="1" applyFont="1" applyFill="1" applyBorder="1"/>
    <xf numFmtId="43" fontId="11" fillId="2" borderId="1" xfId="0" applyNumberFormat="1" applyFont="1" applyFill="1" applyBorder="1" applyAlignment="1">
      <alignment vertical="center"/>
    </xf>
    <xf numFmtId="43" fontId="11" fillId="0" borderId="1" xfId="1" applyFont="1" applyFill="1" applyBorder="1" applyAlignment="1" applyProtection="1">
      <alignment horizontal="center"/>
    </xf>
    <xf numFmtId="43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/>
    <xf numFmtId="43" fontId="11" fillId="0" borderId="0" xfId="0" applyNumberFormat="1" applyFont="1" applyFill="1" applyBorder="1"/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8" fillId="0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3" fontId="2" fillId="0" borderId="1" xfId="1" applyFont="1" applyBorder="1" applyAlignment="1" applyProtection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14%20CONTROLE%20VENDA%20E%20MIX%20VENDA-%20ED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27%20CUSTOS%20E%20DESPESAS%20FIX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35%20PRE&#199;OS%20E%20MARGEM%20DE%20CONTRIBUI&#199;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4">
          <cell r="AO4">
            <v>0</v>
          </cell>
        </row>
        <row r="6">
          <cell r="AO6">
            <v>0</v>
          </cell>
        </row>
        <row r="14">
          <cell r="AK14">
            <v>0</v>
          </cell>
          <cell r="AM14">
            <v>0</v>
          </cell>
          <cell r="AN14">
            <v>0</v>
          </cell>
        </row>
        <row r="15">
          <cell r="AK15">
            <v>0</v>
          </cell>
          <cell r="AN15">
            <v>0</v>
          </cell>
        </row>
        <row r="16">
          <cell r="AK16">
            <v>0</v>
          </cell>
          <cell r="AN16">
            <v>0</v>
          </cell>
        </row>
        <row r="17">
          <cell r="AK17">
            <v>0</v>
          </cell>
          <cell r="AN17">
            <v>0</v>
          </cell>
        </row>
        <row r="18">
          <cell r="AK18">
            <v>0</v>
          </cell>
          <cell r="AN18">
            <v>0</v>
          </cell>
        </row>
        <row r="19">
          <cell r="AK19">
            <v>0</v>
          </cell>
          <cell r="AN19">
            <v>0</v>
          </cell>
        </row>
        <row r="20">
          <cell r="AK20">
            <v>0</v>
          </cell>
          <cell r="AN20">
            <v>0</v>
          </cell>
        </row>
        <row r="21">
          <cell r="AK21">
            <v>0</v>
          </cell>
          <cell r="AN21">
            <v>0</v>
          </cell>
        </row>
        <row r="22">
          <cell r="AK22">
            <v>0</v>
          </cell>
          <cell r="AN22">
            <v>0</v>
          </cell>
        </row>
        <row r="23">
          <cell r="AK23">
            <v>0</v>
          </cell>
          <cell r="AN23">
            <v>0</v>
          </cell>
        </row>
        <row r="24">
          <cell r="AK24">
            <v>0</v>
          </cell>
          <cell r="AN24">
            <v>0</v>
          </cell>
        </row>
        <row r="25">
          <cell r="AK25">
            <v>0</v>
          </cell>
          <cell r="AN25">
            <v>0</v>
          </cell>
        </row>
        <row r="26">
          <cell r="AK26">
            <v>0</v>
          </cell>
          <cell r="AN26">
            <v>0</v>
          </cell>
        </row>
        <row r="27">
          <cell r="AK27">
            <v>0</v>
          </cell>
          <cell r="AN27">
            <v>0</v>
          </cell>
        </row>
        <row r="28">
          <cell r="AK28">
            <v>0</v>
          </cell>
          <cell r="AN28">
            <v>0</v>
          </cell>
        </row>
        <row r="29">
          <cell r="AK29">
            <v>0</v>
          </cell>
          <cell r="AN29">
            <v>0</v>
          </cell>
        </row>
        <row r="30">
          <cell r="AK30">
            <v>0</v>
          </cell>
          <cell r="AN30">
            <v>0</v>
          </cell>
        </row>
        <row r="31">
          <cell r="AK31">
            <v>0</v>
          </cell>
          <cell r="AN31">
            <v>0</v>
          </cell>
        </row>
        <row r="32">
          <cell r="AK32">
            <v>0</v>
          </cell>
          <cell r="AN32">
            <v>0</v>
          </cell>
        </row>
        <row r="33">
          <cell r="AK33">
            <v>0</v>
          </cell>
          <cell r="AN33">
            <v>0</v>
          </cell>
        </row>
        <row r="34">
          <cell r="AK34">
            <v>0</v>
          </cell>
          <cell r="AN34">
            <v>0</v>
          </cell>
        </row>
        <row r="35">
          <cell r="AK35">
            <v>0</v>
          </cell>
          <cell r="AN35">
            <v>0</v>
          </cell>
        </row>
        <row r="36">
          <cell r="AK36">
            <v>0</v>
          </cell>
          <cell r="AN36">
            <v>0</v>
          </cell>
        </row>
        <row r="37">
          <cell r="AK37">
            <v>0</v>
          </cell>
          <cell r="AN37">
            <v>0</v>
          </cell>
        </row>
        <row r="38">
          <cell r="AK38">
            <v>0</v>
          </cell>
          <cell r="AN38">
            <v>0</v>
          </cell>
        </row>
        <row r="39">
          <cell r="AK39">
            <v>0</v>
          </cell>
          <cell r="AN39">
            <v>0</v>
          </cell>
        </row>
        <row r="40">
          <cell r="AK40">
            <v>0</v>
          </cell>
          <cell r="AN40">
            <v>0</v>
          </cell>
        </row>
        <row r="41">
          <cell r="AK41">
            <v>0</v>
          </cell>
          <cell r="AN41">
            <v>0</v>
          </cell>
        </row>
        <row r="42">
          <cell r="AK42">
            <v>0</v>
          </cell>
          <cell r="AN42">
            <v>0</v>
          </cell>
        </row>
        <row r="43">
          <cell r="AK43">
            <v>0</v>
          </cell>
          <cell r="AN43">
            <v>0</v>
          </cell>
        </row>
        <row r="44">
          <cell r="AK44">
            <v>0</v>
          </cell>
          <cell r="AN44">
            <v>0</v>
          </cell>
        </row>
        <row r="45">
          <cell r="AK45">
            <v>0</v>
          </cell>
          <cell r="AN45">
            <v>0</v>
          </cell>
        </row>
        <row r="46">
          <cell r="AK46">
            <v>0</v>
          </cell>
          <cell r="AN46">
            <v>0</v>
          </cell>
        </row>
        <row r="47">
          <cell r="AK47">
            <v>0</v>
          </cell>
          <cell r="AN47">
            <v>0</v>
          </cell>
        </row>
        <row r="48">
          <cell r="AK48">
            <v>0</v>
          </cell>
          <cell r="AN48">
            <v>0</v>
          </cell>
        </row>
        <row r="49">
          <cell r="AK49">
            <v>0</v>
          </cell>
          <cell r="AN49">
            <v>0</v>
          </cell>
        </row>
        <row r="50">
          <cell r="AK50">
            <v>0</v>
          </cell>
          <cell r="AN50">
            <v>0</v>
          </cell>
        </row>
        <row r="51">
          <cell r="AK51">
            <v>0</v>
          </cell>
          <cell r="AN51">
            <v>0</v>
          </cell>
        </row>
        <row r="52">
          <cell r="AK52">
            <v>0</v>
          </cell>
          <cell r="AN52">
            <v>0</v>
          </cell>
        </row>
        <row r="53">
          <cell r="AK53">
            <v>0</v>
          </cell>
          <cell r="AN53">
            <v>0</v>
          </cell>
        </row>
        <row r="54">
          <cell r="AK54">
            <v>0</v>
          </cell>
          <cell r="AN54">
            <v>0</v>
          </cell>
        </row>
        <row r="55">
          <cell r="AK55">
            <v>0</v>
          </cell>
          <cell r="AN55">
            <v>0</v>
          </cell>
        </row>
        <row r="56">
          <cell r="AK56">
            <v>0</v>
          </cell>
          <cell r="AN56">
            <v>0</v>
          </cell>
        </row>
        <row r="57">
          <cell r="AK57">
            <v>0</v>
          </cell>
          <cell r="AN57">
            <v>0</v>
          </cell>
        </row>
        <row r="58">
          <cell r="AK58">
            <v>0</v>
          </cell>
          <cell r="AN58">
            <v>0</v>
          </cell>
        </row>
        <row r="59">
          <cell r="AK59">
            <v>0</v>
          </cell>
          <cell r="AN59">
            <v>0</v>
          </cell>
        </row>
        <row r="60">
          <cell r="AK60">
            <v>0</v>
          </cell>
          <cell r="AN60">
            <v>0</v>
          </cell>
        </row>
        <row r="61">
          <cell r="AK61">
            <v>0</v>
          </cell>
          <cell r="AN61">
            <v>0</v>
          </cell>
        </row>
        <row r="62">
          <cell r="AK62">
            <v>0</v>
          </cell>
          <cell r="AN62">
            <v>0</v>
          </cell>
        </row>
        <row r="63">
          <cell r="AK63">
            <v>0</v>
          </cell>
          <cell r="AN63">
            <v>0</v>
          </cell>
        </row>
        <row r="64">
          <cell r="AK64">
            <v>0</v>
          </cell>
          <cell r="AN64">
            <v>0</v>
          </cell>
        </row>
        <row r="65">
          <cell r="AK65">
            <v>0</v>
          </cell>
          <cell r="AN65">
            <v>0</v>
          </cell>
        </row>
        <row r="66">
          <cell r="AK66">
            <v>0</v>
          </cell>
          <cell r="AN66">
            <v>0</v>
          </cell>
        </row>
        <row r="67">
          <cell r="AK67">
            <v>0</v>
          </cell>
          <cell r="AN67">
            <v>0</v>
          </cell>
        </row>
        <row r="68">
          <cell r="AK68">
            <v>0</v>
          </cell>
          <cell r="AN68">
            <v>0</v>
          </cell>
        </row>
        <row r="69">
          <cell r="AK69">
            <v>0</v>
          </cell>
          <cell r="AN69">
            <v>0</v>
          </cell>
        </row>
        <row r="70">
          <cell r="AK70">
            <v>0</v>
          </cell>
          <cell r="AN70">
            <v>0</v>
          </cell>
        </row>
        <row r="71">
          <cell r="AK71">
            <v>0</v>
          </cell>
          <cell r="AN71">
            <v>0</v>
          </cell>
        </row>
        <row r="72">
          <cell r="AK72">
            <v>0</v>
          </cell>
          <cell r="AN72">
            <v>0</v>
          </cell>
        </row>
        <row r="73">
          <cell r="AK73">
            <v>0</v>
          </cell>
          <cell r="AN73">
            <v>0</v>
          </cell>
        </row>
        <row r="74">
          <cell r="AK74">
            <v>0</v>
          </cell>
          <cell r="AN74">
            <v>0</v>
          </cell>
        </row>
        <row r="75">
          <cell r="AK75">
            <v>0</v>
          </cell>
          <cell r="AN75">
            <v>0</v>
          </cell>
        </row>
        <row r="76">
          <cell r="AK76">
            <v>0</v>
          </cell>
          <cell r="AN76">
            <v>0</v>
          </cell>
        </row>
        <row r="77">
          <cell r="AK77">
            <v>0</v>
          </cell>
          <cell r="AN77">
            <v>0</v>
          </cell>
        </row>
        <row r="78">
          <cell r="AK78">
            <v>0</v>
          </cell>
          <cell r="AN78">
            <v>0</v>
          </cell>
        </row>
        <row r="79">
          <cell r="AK79">
            <v>0</v>
          </cell>
          <cell r="AN79">
            <v>0</v>
          </cell>
        </row>
        <row r="80">
          <cell r="AK80">
            <v>0</v>
          </cell>
          <cell r="AN80">
            <v>0</v>
          </cell>
        </row>
        <row r="81">
          <cell r="AK81">
            <v>0</v>
          </cell>
          <cell r="AN81">
            <v>0</v>
          </cell>
        </row>
        <row r="82">
          <cell r="AK82">
            <v>0</v>
          </cell>
          <cell r="AN82">
            <v>0</v>
          </cell>
        </row>
        <row r="83">
          <cell r="AK83">
            <v>0</v>
          </cell>
          <cell r="AN83">
            <v>0</v>
          </cell>
        </row>
        <row r="84">
          <cell r="AK84">
            <v>0</v>
          </cell>
          <cell r="AN84">
            <v>0</v>
          </cell>
        </row>
        <row r="85">
          <cell r="AK85">
            <v>0</v>
          </cell>
          <cell r="AN85">
            <v>0</v>
          </cell>
        </row>
        <row r="86">
          <cell r="AK86">
            <v>0</v>
          </cell>
          <cell r="AN86">
            <v>0</v>
          </cell>
        </row>
        <row r="87">
          <cell r="AK87">
            <v>0</v>
          </cell>
          <cell r="AN87">
            <v>0</v>
          </cell>
        </row>
        <row r="88">
          <cell r="AK88">
            <v>0</v>
          </cell>
          <cell r="AN88">
            <v>0</v>
          </cell>
        </row>
        <row r="89">
          <cell r="AK89">
            <v>0</v>
          </cell>
          <cell r="AN89">
            <v>0</v>
          </cell>
        </row>
        <row r="90">
          <cell r="AK90">
            <v>0</v>
          </cell>
          <cell r="AN90">
            <v>0</v>
          </cell>
        </row>
        <row r="91">
          <cell r="AK91">
            <v>0</v>
          </cell>
          <cell r="AN91">
            <v>0</v>
          </cell>
        </row>
        <row r="92">
          <cell r="AK92">
            <v>0</v>
          </cell>
          <cell r="AN92">
            <v>0</v>
          </cell>
        </row>
        <row r="93">
          <cell r="AK93">
            <v>0</v>
          </cell>
          <cell r="AN93">
            <v>0</v>
          </cell>
        </row>
        <row r="94">
          <cell r="AK94">
            <v>0</v>
          </cell>
          <cell r="AN94">
            <v>0</v>
          </cell>
        </row>
        <row r="95">
          <cell r="AK95">
            <v>0</v>
          </cell>
          <cell r="AN95">
            <v>0</v>
          </cell>
        </row>
        <row r="96">
          <cell r="AK96">
            <v>0</v>
          </cell>
          <cell r="AN96">
            <v>0</v>
          </cell>
        </row>
        <row r="97">
          <cell r="AK97">
            <v>0</v>
          </cell>
          <cell r="AN97">
            <v>0</v>
          </cell>
        </row>
        <row r="98">
          <cell r="AK98">
            <v>0</v>
          </cell>
          <cell r="AN98">
            <v>0</v>
          </cell>
        </row>
        <row r="99">
          <cell r="AK99">
            <v>0</v>
          </cell>
          <cell r="AN99">
            <v>0</v>
          </cell>
        </row>
        <row r="100">
          <cell r="AK100">
            <v>0</v>
          </cell>
          <cell r="AN100">
            <v>0</v>
          </cell>
        </row>
        <row r="101">
          <cell r="AK101">
            <v>0</v>
          </cell>
          <cell r="AN101">
            <v>0</v>
          </cell>
        </row>
        <row r="102">
          <cell r="AK102">
            <v>0</v>
          </cell>
          <cell r="AN102">
            <v>0</v>
          </cell>
        </row>
        <row r="103">
          <cell r="AK103">
            <v>0</v>
          </cell>
          <cell r="AN103">
            <v>0</v>
          </cell>
        </row>
        <row r="104">
          <cell r="AK104">
            <v>0</v>
          </cell>
          <cell r="AN104">
            <v>0</v>
          </cell>
        </row>
        <row r="105">
          <cell r="AK105">
            <v>0</v>
          </cell>
          <cell r="AN105">
            <v>0</v>
          </cell>
        </row>
        <row r="106">
          <cell r="AK106">
            <v>0</v>
          </cell>
          <cell r="AN106">
            <v>0</v>
          </cell>
        </row>
        <row r="107">
          <cell r="AK107">
            <v>0</v>
          </cell>
          <cell r="AN107">
            <v>0</v>
          </cell>
        </row>
        <row r="108">
          <cell r="AK108">
            <v>0</v>
          </cell>
          <cell r="AN108">
            <v>0</v>
          </cell>
        </row>
        <row r="109">
          <cell r="AK109">
            <v>0</v>
          </cell>
          <cell r="AN109">
            <v>0</v>
          </cell>
        </row>
        <row r="110">
          <cell r="AK110">
            <v>0</v>
          </cell>
          <cell r="AN110">
            <v>0</v>
          </cell>
        </row>
        <row r="111">
          <cell r="AK111">
            <v>0</v>
          </cell>
          <cell r="AN111">
            <v>0</v>
          </cell>
        </row>
        <row r="112">
          <cell r="AK112">
            <v>0</v>
          </cell>
          <cell r="AN112">
            <v>0</v>
          </cell>
        </row>
        <row r="113">
          <cell r="AK113">
            <v>0</v>
          </cell>
          <cell r="AN113">
            <v>0</v>
          </cell>
        </row>
        <row r="114">
          <cell r="AK114">
            <v>0</v>
          </cell>
          <cell r="AN114">
            <v>0</v>
          </cell>
        </row>
        <row r="115">
          <cell r="AK115">
            <v>0</v>
          </cell>
          <cell r="AN115">
            <v>0</v>
          </cell>
        </row>
        <row r="116">
          <cell r="AK116">
            <v>0</v>
          </cell>
          <cell r="AN116">
            <v>0</v>
          </cell>
        </row>
        <row r="117">
          <cell r="AK117">
            <v>0</v>
          </cell>
          <cell r="AN117">
            <v>0</v>
          </cell>
        </row>
        <row r="118">
          <cell r="AK118">
            <v>0</v>
          </cell>
          <cell r="AN118">
            <v>0</v>
          </cell>
        </row>
        <row r="119">
          <cell r="AK119">
            <v>0</v>
          </cell>
          <cell r="AN119">
            <v>0</v>
          </cell>
        </row>
        <row r="120">
          <cell r="AK120">
            <v>0</v>
          </cell>
          <cell r="AN120">
            <v>0</v>
          </cell>
        </row>
        <row r="121">
          <cell r="AK121">
            <v>0</v>
          </cell>
          <cell r="AN121">
            <v>0</v>
          </cell>
        </row>
        <row r="122">
          <cell r="AK122">
            <v>0</v>
          </cell>
          <cell r="AN122">
            <v>0</v>
          </cell>
        </row>
        <row r="123">
          <cell r="AK123">
            <v>0</v>
          </cell>
          <cell r="AN123">
            <v>0</v>
          </cell>
        </row>
        <row r="124">
          <cell r="AK124">
            <v>0</v>
          </cell>
          <cell r="AN124">
            <v>0</v>
          </cell>
        </row>
        <row r="125">
          <cell r="AK125">
            <v>0</v>
          </cell>
          <cell r="AN125">
            <v>0</v>
          </cell>
        </row>
        <row r="126">
          <cell r="AK126">
            <v>0</v>
          </cell>
          <cell r="AN126">
            <v>0</v>
          </cell>
        </row>
        <row r="127">
          <cell r="AK127">
            <v>0</v>
          </cell>
          <cell r="AN127">
            <v>0</v>
          </cell>
        </row>
        <row r="128">
          <cell r="AK128">
            <v>0</v>
          </cell>
          <cell r="AN128">
            <v>0</v>
          </cell>
        </row>
        <row r="129">
          <cell r="AK129">
            <v>0</v>
          </cell>
          <cell r="AN129">
            <v>0</v>
          </cell>
        </row>
        <row r="130">
          <cell r="AK130">
            <v>0</v>
          </cell>
          <cell r="AN130">
            <v>0</v>
          </cell>
        </row>
        <row r="131">
          <cell r="AK131">
            <v>0</v>
          </cell>
          <cell r="AN131">
            <v>0</v>
          </cell>
        </row>
        <row r="132">
          <cell r="AK132">
            <v>0</v>
          </cell>
          <cell r="AN132">
            <v>0</v>
          </cell>
        </row>
        <row r="133">
          <cell r="AK133">
            <v>0</v>
          </cell>
          <cell r="AN133">
            <v>0</v>
          </cell>
        </row>
        <row r="134">
          <cell r="AK134">
            <v>0</v>
          </cell>
          <cell r="AN134">
            <v>0</v>
          </cell>
        </row>
        <row r="135">
          <cell r="AK135">
            <v>0</v>
          </cell>
          <cell r="AN135">
            <v>0</v>
          </cell>
        </row>
        <row r="136">
          <cell r="AK136">
            <v>0</v>
          </cell>
          <cell r="AN136">
            <v>0</v>
          </cell>
        </row>
        <row r="137">
          <cell r="AK137">
            <v>0</v>
          </cell>
          <cell r="AN137">
            <v>0</v>
          </cell>
        </row>
        <row r="138">
          <cell r="AK138">
            <v>0</v>
          </cell>
          <cell r="AN138">
            <v>0</v>
          </cell>
        </row>
        <row r="139">
          <cell r="AK139">
            <v>0</v>
          </cell>
          <cell r="AN139">
            <v>0</v>
          </cell>
        </row>
        <row r="140">
          <cell r="AK140">
            <v>0</v>
          </cell>
          <cell r="AN140">
            <v>0</v>
          </cell>
        </row>
        <row r="141">
          <cell r="AK141">
            <v>0</v>
          </cell>
          <cell r="AN141">
            <v>0</v>
          </cell>
        </row>
        <row r="142">
          <cell r="AK142">
            <v>0</v>
          </cell>
          <cell r="AN142">
            <v>0</v>
          </cell>
        </row>
        <row r="143">
          <cell r="AK143">
            <v>0</v>
          </cell>
          <cell r="AN143">
            <v>0</v>
          </cell>
        </row>
        <row r="144">
          <cell r="AK144">
            <v>0</v>
          </cell>
          <cell r="AN144">
            <v>0</v>
          </cell>
        </row>
        <row r="145">
          <cell r="AK145">
            <v>0</v>
          </cell>
          <cell r="AN145">
            <v>0</v>
          </cell>
        </row>
        <row r="146">
          <cell r="AK146">
            <v>0</v>
          </cell>
          <cell r="AN146">
            <v>0</v>
          </cell>
        </row>
        <row r="147">
          <cell r="AK147">
            <v>0</v>
          </cell>
          <cell r="AN147">
            <v>0</v>
          </cell>
        </row>
        <row r="148">
          <cell r="AK148">
            <v>0</v>
          </cell>
          <cell r="AN148">
            <v>0</v>
          </cell>
        </row>
        <row r="149">
          <cell r="AK149">
            <v>0</v>
          </cell>
          <cell r="AN149">
            <v>0</v>
          </cell>
        </row>
        <row r="150">
          <cell r="AK150">
            <v>0</v>
          </cell>
          <cell r="AN150">
            <v>0</v>
          </cell>
        </row>
        <row r="151">
          <cell r="AK151">
            <v>0</v>
          </cell>
          <cell r="AN151">
            <v>0</v>
          </cell>
        </row>
        <row r="152">
          <cell r="AK152">
            <v>0</v>
          </cell>
          <cell r="AN152">
            <v>0</v>
          </cell>
        </row>
        <row r="153">
          <cell r="AK153">
            <v>0</v>
          </cell>
          <cell r="AN153">
            <v>0</v>
          </cell>
        </row>
        <row r="154">
          <cell r="AK154">
            <v>0</v>
          </cell>
          <cell r="AN154">
            <v>0</v>
          </cell>
        </row>
        <row r="155">
          <cell r="AK155">
            <v>0</v>
          </cell>
          <cell r="AN155">
            <v>0</v>
          </cell>
        </row>
        <row r="156">
          <cell r="AK156">
            <v>0</v>
          </cell>
          <cell r="AN156">
            <v>0</v>
          </cell>
        </row>
        <row r="157">
          <cell r="AK157">
            <v>0</v>
          </cell>
          <cell r="AN157">
            <v>0</v>
          </cell>
        </row>
        <row r="158">
          <cell r="AK158">
            <v>0</v>
          </cell>
          <cell r="AN158">
            <v>0</v>
          </cell>
        </row>
        <row r="159">
          <cell r="AK159">
            <v>0</v>
          </cell>
          <cell r="AN159">
            <v>0</v>
          </cell>
        </row>
        <row r="160">
          <cell r="AK160">
            <v>0</v>
          </cell>
          <cell r="AN160">
            <v>0</v>
          </cell>
        </row>
        <row r="161">
          <cell r="AK161">
            <v>0</v>
          </cell>
          <cell r="AN161">
            <v>0</v>
          </cell>
        </row>
        <row r="162">
          <cell r="AK162">
            <v>0</v>
          </cell>
          <cell r="AN162">
            <v>0</v>
          </cell>
        </row>
        <row r="163">
          <cell r="AK163">
            <v>0</v>
          </cell>
          <cell r="AN163">
            <v>0</v>
          </cell>
        </row>
        <row r="164">
          <cell r="AK164">
            <v>0</v>
          </cell>
          <cell r="AN164">
            <v>0</v>
          </cell>
        </row>
        <row r="165">
          <cell r="AK165">
            <v>0</v>
          </cell>
          <cell r="AN165">
            <v>0</v>
          </cell>
        </row>
        <row r="166">
          <cell r="AK166">
            <v>0</v>
          </cell>
          <cell r="AN166">
            <v>0</v>
          </cell>
        </row>
        <row r="167">
          <cell r="AK167">
            <v>0</v>
          </cell>
          <cell r="AN167">
            <v>0</v>
          </cell>
        </row>
        <row r="168">
          <cell r="AK168">
            <v>0</v>
          </cell>
          <cell r="AN168">
            <v>0</v>
          </cell>
        </row>
        <row r="169">
          <cell r="AK169">
            <v>0</v>
          </cell>
          <cell r="AN169">
            <v>0</v>
          </cell>
        </row>
        <row r="170">
          <cell r="AK170">
            <v>0</v>
          </cell>
          <cell r="AN170">
            <v>0</v>
          </cell>
        </row>
        <row r="171">
          <cell r="AK171">
            <v>0</v>
          </cell>
          <cell r="AN171">
            <v>0</v>
          </cell>
        </row>
        <row r="172">
          <cell r="AK172">
            <v>0</v>
          </cell>
          <cell r="AN172">
            <v>0</v>
          </cell>
        </row>
        <row r="173">
          <cell r="AK173">
            <v>0</v>
          </cell>
          <cell r="AN17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</sheetNames>
    <sheetDataSet>
      <sheetData sheetId="0">
        <row r="4">
          <cell r="G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</sheetNames>
    <sheetDataSet>
      <sheetData sheetId="0">
        <row r="5">
          <cell r="B5">
            <v>0</v>
          </cell>
          <cell r="C5" t="str">
            <v>FT1</v>
          </cell>
        </row>
        <row r="6">
          <cell r="C6" t="str">
            <v>FT2</v>
          </cell>
        </row>
        <row r="7">
          <cell r="C7" t="str">
            <v>FT3</v>
          </cell>
        </row>
        <row r="8">
          <cell r="C8" t="str">
            <v>FT4</v>
          </cell>
        </row>
        <row r="9">
          <cell r="C9" t="str">
            <v>FT5</v>
          </cell>
        </row>
        <row r="10">
          <cell r="C10" t="str">
            <v>FT6</v>
          </cell>
        </row>
        <row r="11">
          <cell r="C11" t="str">
            <v>FT7</v>
          </cell>
        </row>
        <row r="12">
          <cell r="C12" t="str">
            <v>FT8</v>
          </cell>
        </row>
        <row r="13">
          <cell r="C13" t="str">
            <v>FT9</v>
          </cell>
        </row>
        <row r="14">
          <cell r="C14" t="str">
            <v>FT10</v>
          </cell>
        </row>
        <row r="15">
          <cell r="C15" t="str">
            <v>FT11</v>
          </cell>
        </row>
        <row r="16">
          <cell r="C16" t="str">
            <v>FT12</v>
          </cell>
        </row>
        <row r="17">
          <cell r="C17" t="str">
            <v>FT13</v>
          </cell>
        </row>
        <row r="18">
          <cell r="C18" t="str">
            <v>FT14</v>
          </cell>
        </row>
        <row r="19">
          <cell r="C19" t="str">
            <v>FT15</v>
          </cell>
        </row>
        <row r="20">
          <cell r="C20" t="str">
            <v>FT16</v>
          </cell>
        </row>
        <row r="21">
          <cell r="C21" t="str">
            <v>FT17</v>
          </cell>
        </row>
        <row r="22">
          <cell r="C22" t="str">
            <v>FT18</v>
          </cell>
        </row>
        <row r="23">
          <cell r="C23" t="str">
            <v>FT19</v>
          </cell>
        </row>
        <row r="24">
          <cell r="C24" t="str">
            <v>FT20</v>
          </cell>
        </row>
        <row r="25">
          <cell r="C25" t="str">
            <v>FT21</v>
          </cell>
        </row>
        <row r="26">
          <cell r="C26" t="str">
            <v>FT22</v>
          </cell>
        </row>
        <row r="27">
          <cell r="C27" t="str">
            <v>FT23</v>
          </cell>
        </row>
        <row r="28">
          <cell r="C28" t="str">
            <v>FT24</v>
          </cell>
        </row>
        <row r="29">
          <cell r="C29" t="str">
            <v>FT25</v>
          </cell>
        </row>
        <row r="30">
          <cell r="C30" t="str">
            <v>FT26</v>
          </cell>
        </row>
        <row r="31">
          <cell r="C31" t="str">
            <v>FT27</v>
          </cell>
        </row>
        <row r="32">
          <cell r="C32" t="str">
            <v>FT28</v>
          </cell>
        </row>
        <row r="33">
          <cell r="C33" t="str">
            <v>FT29</v>
          </cell>
        </row>
        <row r="34">
          <cell r="C34" t="str">
            <v>FT30</v>
          </cell>
        </row>
        <row r="35">
          <cell r="C35" t="str">
            <v>FT31</v>
          </cell>
        </row>
        <row r="36">
          <cell r="C36" t="str">
            <v>FT32</v>
          </cell>
        </row>
        <row r="37">
          <cell r="C37" t="str">
            <v>FT33</v>
          </cell>
        </row>
        <row r="38">
          <cell r="C38" t="str">
            <v>FT34</v>
          </cell>
        </row>
        <row r="39">
          <cell r="C39" t="str">
            <v>FT35</v>
          </cell>
        </row>
        <row r="40">
          <cell r="C40" t="str">
            <v>FT36</v>
          </cell>
        </row>
        <row r="41">
          <cell r="C41" t="str">
            <v>FT37</v>
          </cell>
        </row>
        <row r="42">
          <cell r="C42" t="str">
            <v>FT38</v>
          </cell>
        </row>
        <row r="43">
          <cell r="C43" t="str">
            <v>FT39</v>
          </cell>
        </row>
        <row r="44">
          <cell r="C44" t="str">
            <v>FT40</v>
          </cell>
        </row>
        <row r="45">
          <cell r="C45" t="str">
            <v>FT41</v>
          </cell>
        </row>
        <row r="46">
          <cell r="C46" t="str">
            <v>FT42</v>
          </cell>
        </row>
        <row r="47">
          <cell r="C47" t="str">
            <v>FT43</v>
          </cell>
        </row>
        <row r="48">
          <cell r="C48" t="str">
            <v>FT44</v>
          </cell>
        </row>
        <row r="49">
          <cell r="C49" t="str">
            <v>FT45</v>
          </cell>
        </row>
        <row r="50">
          <cell r="C50" t="str">
            <v>FT46</v>
          </cell>
        </row>
        <row r="51">
          <cell r="C51" t="str">
            <v>FT47</v>
          </cell>
        </row>
        <row r="52">
          <cell r="C52" t="str">
            <v>FT48</v>
          </cell>
        </row>
        <row r="53">
          <cell r="C53" t="str">
            <v>FT49</v>
          </cell>
        </row>
        <row r="54">
          <cell r="C54" t="str">
            <v>FT50</v>
          </cell>
        </row>
        <row r="55">
          <cell r="C55" t="str">
            <v>FT51</v>
          </cell>
        </row>
        <row r="56">
          <cell r="C56" t="str">
            <v>FT52</v>
          </cell>
        </row>
        <row r="57">
          <cell r="C57" t="str">
            <v>FT53</v>
          </cell>
        </row>
        <row r="58">
          <cell r="C58" t="str">
            <v>FT54</v>
          </cell>
        </row>
        <row r="59">
          <cell r="C59" t="str">
            <v>FT55</v>
          </cell>
        </row>
        <row r="60">
          <cell r="C60" t="str">
            <v>FT56</v>
          </cell>
        </row>
        <row r="61">
          <cell r="C61" t="str">
            <v>FT57</v>
          </cell>
        </row>
        <row r="62">
          <cell r="C62" t="str">
            <v>FT58</v>
          </cell>
        </row>
        <row r="63">
          <cell r="C63" t="str">
            <v>FT59</v>
          </cell>
        </row>
        <row r="64">
          <cell r="C64" t="str">
            <v>FT60</v>
          </cell>
        </row>
        <row r="65">
          <cell r="C65" t="str">
            <v>FT61</v>
          </cell>
        </row>
        <row r="66">
          <cell r="C66" t="str">
            <v>FT62</v>
          </cell>
        </row>
        <row r="67">
          <cell r="C67" t="str">
            <v>FT63</v>
          </cell>
        </row>
        <row r="68">
          <cell r="C68" t="str">
            <v>FT64</v>
          </cell>
        </row>
        <row r="69">
          <cell r="C69" t="str">
            <v>FT65</v>
          </cell>
        </row>
        <row r="70">
          <cell r="C70" t="str">
            <v>FT66</v>
          </cell>
        </row>
        <row r="71">
          <cell r="C71" t="str">
            <v>FT67</v>
          </cell>
        </row>
        <row r="72">
          <cell r="C72" t="str">
            <v>FT68</v>
          </cell>
        </row>
        <row r="73">
          <cell r="C73" t="str">
            <v>FT69</v>
          </cell>
        </row>
        <row r="74">
          <cell r="C74" t="str">
            <v>FT70</v>
          </cell>
        </row>
        <row r="75">
          <cell r="C75" t="str">
            <v>FT71</v>
          </cell>
        </row>
        <row r="76">
          <cell r="C76" t="str">
            <v>FT72</v>
          </cell>
        </row>
        <row r="77">
          <cell r="C77" t="str">
            <v>FT73</v>
          </cell>
        </row>
        <row r="78">
          <cell r="C78" t="str">
            <v>FT74</v>
          </cell>
        </row>
        <row r="79">
          <cell r="C79" t="str">
            <v>FT75</v>
          </cell>
        </row>
        <row r="80">
          <cell r="C80" t="str">
            <v>FT76</v>
          </cell>
        </row>
        <row r="81">
          <cell r="C81" t="str">
            <v>FT77</v>
          </cell>
        </row>
        <row r="82">
          <cell r="C82" t="str">
            <v>FT78</v>
          </cell>
        </row>
        <row r="83">
          <cell r="C83" t="str">
            <v>FT79</v>
          </cell>
        </row>
        <row r="84">
          <cell r="C84" t="str">
            <v>FT80</v>
          </cell>
        </row>
        <row r="85">
          <cell r="C85" t="str">
            <v>FT81</v>
          </cell>
        </row>
        <row r="86">
          <cell r="C86" t="str">
            <v>FT82</v>
          </cell>
        </row>
        <row r="87">
          <cell r="C87" t="str">
            <v>FT83</v>
          </cell>
        </row>
        <row r="88">
          <cell r="C88" t="str">
            <v>FT84</v>
          </cell>
        </row>
        <row r="89">
          <cell r="C89" t="str">
            <v>FT85</v>
          </cell>
        </row>
        <row r="90">
          <cell r="C90" t="str">
            <v>FT86</v>
          </cell>
        </row>
        <row r="91">
          <cell r="C91" t="str">
            <v>FT87</v>
          </cell>
        </row>
        <row r="92">
          <cell r="C92" t="str">
            <v>FT88</v>
          </cell>
        </row>
        <row r="93">
          <cell r="C93" t="str">
            <v>FT89</v>
          </cell>
        </row>
        <row r="94">
          <cell r="C94" t="str">
            <v>FT90</v>
          </cell>
        </row>
        <row r="95">
          <cell r="C95" t="str">
            <v>FT91</v>
          </cell>
        </row>
        <row r="96">
          <cell r="C96" t="str">
            <v>FT92</v>
          </cell>
        </row>
        <row r="97">
          <cell r="C97" t="str">
            <v>FT93</v>
          </cell>
        </row>
        <row r="98">
          <cell r="C98" t="str">
            <v>FT94</v>
          </cell>
        </row>
        <row r="99">
          <cell r="C99" t="str">
            <v>FT95</v>
          </cell>
        </row>
        <row r="100">
          <cell r="C100" t="str">
            <v>FT96</v>
          </cell>
        </row>
        <row r="101">
          <cell r="C101" t="str">
            <v>FT97</v>
          </cell>
        </row>
        <row r="102">
          <cell r="C102" t="str">
            <v>FT98</v>
          </cell>
        </row>
        <row r="103">
          <cell r="C103" t="str">
            <v>FT99</v>
          </cell>
        </row>
        <row r="104">
          <cell r="C104" t="str">
            <v>FT100</v>
          </cell>
        </row>
        <row r="105">
          <cell r="C105" t="str">
            <v>FT101</v>
          </cell>
        </row>
        <row r="106">
          <cell r="C106" t="str">
            <v>FT102</v>
          </cell>
        </row>
        <row r="107">
          <cell r="C107" t="str">
            <v>FT103</v>
          </cell>
        </row>
        <row r="108">
          <cell r="C108" t="str">
            <v>FT104</v>
          </cell>
        </row>
        <row r="109">
          <cell r="C109" t="str">
            <v>FT105</v>
          </cell>
        </row>
        <row r="110">
          <cell r="C110" t="str">
            <v>FT106</v>
          </cell>
        </row>
        <row r="111">
          <cell r="C111" t="str">
            <v>FT107</v>
          </cell>
        </row>
        <row r="112">
          <cell r="C112" t="str">
            <v>FT108</v>
          </cell>
        </row>
        <row r="113">
          <cell r="C113" t="str">
            <v>FT109</v>
          </cell>
        </row>
        <row r="114">
          <cell r="C114" t="str">
            <v>FT110</v>
          </cell>
        </row>
        <row r="115">
          <cell r="C115" t="str">
            <v>FT111</v>
          </cell>
        </row>
        <row r="116">
          <cell r="C116" t="str">
            <v>FT112</v>
          </cell>
        </row>
        <row r="117">
          <cell r="C117" t="str">
            <v>FT113</v>
          </cell>
        </row>
        <row r="118">
          <cell r="C118" t="str">
            <v>FT114</v>
          </cell>
        </row>
        <row r="119">
          <cell r="C119" t="str">
            <v>FT115</v>
          </cell>
        </row>
        <row r="120">
          <cell r="C120" t="str">
            <v>FT116</v>
          </cell>
        </row>
        <row r="121">
          <cell r="C121" t="str">
            <v>FT117</v>
          </cell>
        </row>
        <row r="122">
          <cell r="C122" t="str">
            <v>FT118</v>
          </cell>
        </row>
        <row r="123">
          <cell r="C123" t="str">
            <v>FT119</v>
          </cell>
        </row>
        <row r="124">
          <cell r="C124" t="str">
            <v>FT120</v>
          </cell>
        </row>
        <row r="125">
          <cell r="C125" t="str">
            <v>FT121</v>
          </cell>
        </row>
        <row r="126">
          <cell r="C126" t="str">
            <v>FT122</v>
          </cell>
        </row>
        <row r="127">
          <cell r="C127" t="str">
            <v>FT123</v>
          </cell>
        </row>
        <row r="128">
          <cell r="C128" t="str">
            <v>FT124</v>
          </cell>
        </row>
        <row r="129">
          <cell r="C129" t="str">
            <v>FT125</v>
          </cell>
        </row>
        <row r="130">
          <cell r="C130" t="str">
            <v>FT126</v>
          </cell>
        </row>
        <row r="131">
          <cell r="C131" t="str">
            <v>FT127</v>
          </cell>
        </row>
        <row r="132">
          <cell r="C132" t="str">
            <v>FT128</v>
          </cell>
        </row>
        <row r="133">
          <cell r="C133" t="str">
            <v>FT129</v>
          </cell>
        </row>
        <row r="134">
          <cell r="C134" t="str">
            <v>FT130</v>
          </cell>
        </row>
        <row r="135">
          <cell r="C135" t="str">
            <v>FT131</v>
          </cell>
        </row>
        <row r="136">
          <cell r="C136" t="str">
            <v>FT132</v>
          </cell>
        </row>
        <row r="137">
          <cell r="C137" t="str">
            <v>FT133</v>
          </cell>
        </row>
        <row r="138">
          <cell r="C138" t="str">
            <v>FT134</v>
          </cell>
        </row>
        <row r="139">
          <cell r="C139" t="str">
            <v>FT135</v>
          </cell>
        </row>
        <row r="140">
          <cell r="C140" t="str">
            <v>FT136</v>
          </cell>
        </row>
        <row r="141">
          <cell r="C141" t="str">
            <v>FT137</v>
          </cell>
        </row>
        <row r="142">
          <cell r="C142" t="str">
            <v>FT138</v>
          </cell>
        </row>
        <row r="143">
          <cell r="C143" t="str">
            <v>FT139</v>
          </cell>
        </row>
        <row r="144">
          <cell r="C144" t="str">
            <v>FT140</v>
          </cell>
        </row>
        <row r="145">
          <cell r="C145" t="str">
            <v>FT141</v>
          </cell>
        </row>
        <row r="146">
          <cell r="C146" t="str">
            <v>FT142</v>
          </cell>
        </row>
        <row r="147">
          <cell r="C147" t="str">
            <v>FT143</v>
          </cell>
        </row>
        <row r="148">
          <cell r="C148" t="str">
            <v>FT144</v>
          </cell>
        </row>
        <row r="149">
          <cell r="C149" t="str">
            <v>FT145</v>
          </cell>
        </row>
        <row r="150">
          <cell r="C150" t="str">
            <v>FT146</v>
          </cell>
        </row>
        <row r="151">
          <cell r="C151" t="str">
            <v>FT147</v>
          </cell>
        </row>
        <row r="152">
          <cell r="C152" t="str">
            <v>FT148</v>
          </cell>
        </row>
        <row r="153">
          <cell r="C153" t="str">
            <v>FT149</v>
          </cell>
        </row>
        <row r="154">
          <cell r="C154" t="str">
            <v>FT150</v>
          </cell>
        </row>
        <row r="155">
          <cell r="C155" t="str">
            <v>FT151</v>
          </cell>
        </row>
        <row r="156">
          <cell r="C156" t="str">
            <v>FT152</v>
          </cell>
        </row>
        <row r="157">
          <cell r="C157" t="str">
            <v>FT153</v>
          </cell>
        </row>
        <row r="158">
          <cell r="C158" t="str">
            <v>FT154</v>
          </cell>
        </row>
        <row r="159">
          <cell r="C159" t="str">
            <v>FT155</v>
          </cell>
        </row>
        <row r="160">
          <cell r="C160" t="str">
            <v>FT156</v>
          </cell>
        </row>
        <row r="161">
          <cell r="C161" t="str">
            <v>FT157</v>
          </cell>
        </row>
        <row r="162">
          <cell r="C162" t="str">
            <v>FT158</v>
          </cell>
        </row>
        <row r="163">
          <cell r="C163" t="str">
            <v>FT159</v>
          </cell>
        </row>
        <row r="164">
          <cell r="C164" t="str">
            <v>FT160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69"/>
  <sheetViews>
    <sheetView showGridLines="0" tabSelected="1" zoomScaleNormal="100" workbookViewId="0">
      <selection activeCell="O7" sqref="O7"/>
    </sheetView>
  </sheetViews>
  <sheetFormatPr defaultRowHeight="15" x14ac:dyDescent="0.25"/>
  <cols>
    <col min="1" max="1" width="2" customWidth="1"/>
    <col min="2" max="2" width="22.28515625" customWidth="1"/>
    <col min="3" max="3" width="6" style="1" bestFit="1" customWidth="1"/>
    <col min="4" max="4" width="4.7109375" style="1" customWidth="1"/>
    <col min="5" max="5" width="6.7109375" style="1" customWidth="1"/>
    <col min="6" max="6" width="11.42578125" customWidth="1"/>
    <col min="7" max="7" width="11" customWidth="1"/>
    <col min="8" max="8" width="10" customWidth="1"/>
    <col min="9" max="9" width="9.42578125" customWidth="1"/>
    <col min="10" max="10" width="2.7109375" style="1" customWidth="1"/>
    <col min="11" max="11" width="9.28515625" customWidth="1"/>
    <col min="12" max="13" width="9.140625" customWidth="1"/>
    <col min="14" max="14" width="15.85546875" customWidth="1"/>
    <col min="15" max="15" width="10.42578125" customWidth="1"/>
  </cols>
  <sheetData>
    <row r="1" spans="2:16" ht="18.75" x14ac:dyDescent="0.3">
      <c r="B1" s="41" t="s">
        <v>17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2:16" ht="15" customHeight="1" x14ac:dyDescent="0.3">
      <c r="B2" s="9" t="s">
        <v>10</v>
      </c>
      <c r="C2" s="5"/>
      <c r="D2" s="8"/>
      <c r="E2" s="8"/>
      <c r="F2" s="5"/>
      <c r="G2" s="8"/>
      <c r="H2" s="5"/>
      <c r="I2" s="5"/>
      <c r="J2" s="8"/>
      <c r="K2" s="8"/>
      <c r="L2" s="8"/>
      <c r="M2" s="8"/>
    </row>
    <row r="3" spans="2:16" ht="15" customHeight="1" x14ac:dyDescent="0.25">
      <c r="B3" s="28" t="s">
        <v>8</v>
      </c>
      <c r="C3" s="52" t="s">
        <v>28</v>
      </c>
      <c r="D3" s="52"/>
      <c r="E3" s="54" t="s">
        <v>27</v>
      </c>
      <c r="F3" s="55"/>
      <c r="G3" s="28" t="s">
        <v>19</v>
      </c>
      <c r="H3" s="28" t="s">
        <v>3</v>
      </c>
      <c r="I3" s="18"/>
      <c r="J3" s="7"/>
      <c r="L3" s="37"/>
      <c r="M3" s="38"/>
      <c r="N3" s="31" t="s">
        <v>21</v>
      </c>
      <c r="O3" s="32">
        <f>SUM(I10:I169)</f>
        <v>0</v>
      </c>
    </row>
    <row r="4" spans="2:16" ht="15" customHeight="1" x14ac:dyDescent="0.25">
      <c r="B4" s="23" t="s">
        <v>26</v>
      </c>
      <c r="C4" s="53">
        <f>SUMIF(J10:J169,"s",I10:I169)</f>
        <v>0</v>
      </c>
      <c r="D4" s="53"/>
      <c r="E4" s="39" t="s">
        <v>23</v>
      </c>
      <c r="F4" s="40"/>
      <c r="G4" s="16"/>
      <c r="H4" s="14">
        <f>IF(C4=0,0,G4/C4)</f>
        <v>0</v>
      </c>
      <c r="I4" s="18"/>
      <c r="J4" s="7"/>
      <c r="M4" s="26"/>
      <c r="N4" s="31" t="s">
        <v>20</v>
      </c>
      <c r="O4" s="33">
        <f>SUMIF(E10:E169,"B",I10:I169)</f>
        <v>0</v>
      </c>
    </row>
    <row r="5" spans="2:16" ht="15" customHeight="1" x14ac:dyDescent="0.25">
      <c r="B5" s="23" t="s">
        <v>9</v>
      </c>
      <c r="C5" s="44">
        <f>[1]Planilha1!$AO$6</f>
        <v>0</v>
      </c>
      <c r="D5" s="44"/>
      <c r="E5" s="39" t="s">
        <v>25</v>
      </c>
      <c r="F5" s="40"/>
      <c r="G5" s="34">
        <f ca="1">[2]MÊS!$G$4</f>
        <v>0</v>
      </c>
      <c r="H5" s="14">
        <f>IF(C5=0,0,G5/C5)</f>
        <v>0</v>
      </c>
      <c r="I5" s="18"/>
      <c r="J5" s="17"/>
      <c r="M5" s="27"/>
      <c r="N5" s="31" t="s">
        <v>30</v>
      </c>
      <c r="O5" s="32">
        <f>O3-O4</f>
        <v>0</v>
      </c>
    </row>
    <row r="6" spans="2:16" ht="15" customHeight="1" x14ac:dyDescent="0.25">
      <c r="B6" s="25"/>
      <c r="C6" s="6"/>
      <c r="D6" s="6"/>
      <c r="E6" s="6"/>
      <c r="F6" s="6"/>
      <c r="G6" s="6"/>
      <c r="H6" s="6"/>
      <c r="I6" s="6"/>
      <c r="J6" s="19"/>
      <c r="M6" s="27"/>
      <c r="N6" s="31" t="s">
        <v>29</v>
      </c>
      <c r="O6" s="35">
        <f>SUMIF(D10:D169,"SELF",I10:I169)</f>
        <v>0</v>
      </c>
    </row>
    <row r="7" spans="2:16" ht="14.25" customHeight="1" x14ac:dyDescent="0.3">
      <c r="B7" s="24"/>
      <c r="C7" s="8"/>
      <c r="D7" s="20"/>
      <c r="E7" s="36" t="s">
        <v>32</v>
      </c>
      <c r="H7" s="20" t="s">
        <v>22</v>
      </c>
      <c r="J7" s="21" t="s">
        <v>18</v>
      </c>
      <c r="M7" s="20" t="s">
        <v>31</v>
      </c>
      <c r="O7" s="8"/>
    </row>
    <row r="8" spans="2:16" s="2" customFormat="1" ht="15" customHeight="1" x14ac:dyDescent="0.25">
      <c r="B8" s="42" t="s">
        <v>0</v>
      </c>
      <c r="C8" s="42" t="s">
        <v>1</v>
      </c>
      <c r="D8" s="42" t="s">
        <v>33</v>
      </c>
      <c r="E8" s="50" t="s">
        <v>24</v>
      </c>
      <c r="F8" s="42" t="s">
        <v>13</v>
      </c>
      <c r="G8" s="42" t="s">
        <v>12</v>
      </c>
      <c r="H8" s="49" t="s">
        <v>11</v>
      </c>
      <c r="I8" s="49"/>
      <c r="J8" s="45" t="s">
        <v>16</v>
      </c>
      <c r="K8" s="46"/>
      <c r="L8" s="47"/>
      <c r="M8" s="49" t="s">
        <v>15</v>
      </c>
      <c r="N8" s="49"/>
      <c r="O8" s="48" t="s">
        <v>4</v>
      </c>
    </row>
    <row r="9" spans="2:16" s="2" customFormat="1" ht="30" customHeight="1" x14ac:dyDescent="0.25">
      <c r="B9" s="43"/>
      <c r="C9" s="43"/>
      <c r="D9" s="43"/>
      <c r="E9" s="51"/>
      <c r="F9" s="43"/>
      <c r="G9" s="43"/>
      <c r="H9" s="29" t="s">
        <v>6</v>
      </c>
      <c r="I9" s="29" t="s">
        <v>2</v>
      </c>
      <c r="J9" s="30" t="s">
        <v>14</v>
      </c>
      <c r="K9" s="30" t="s">
        <v>5</v>
      </c>
      <c r="L9" s="30" t="s">
        <v>6</v>
      </c>
      <c r="M9" s="30" t="s">
        <v>5</v>
      </c>
      <c r="N9" s="30" t="s">
        <v>7</v>
      </c>
      <c r="O9" s="48"/>
    </row>
    <row r="10" spans="2:16" x14ac:dyDescent="0.25">
      <c r="B10" s="3">
        <f>[3]MÊS!$B5</f>
        <v>0</v>
      </c>
      <c r="C10" s="10" t="str">
        <f>[3]MÊS!$C5</f>
        <v>FT1</v>
      </c>
      <c r="D10" s="12">
        <f>[3]MÊS!$D5</f>
        <v>0</v>
      </c>
      <c r="E10" s="12">
        <f>[1]Planilha1!$E14</f>
        <v>0</v>
      </c>
      <c r="F10" s="11">
        <f>[1]Planilha1!$AK14</f>
        <v>0</v>
      </c>
      <c r="G10" s="13">
        <f>[1]Planilha1!$AM14</f>
        <v>0</v>
      </c>
      <c r="H10" s="3">
        <f>[3]MÊS!$F5</f>
        <v>0</v>
      </c>
      <c r="I10" s="4">
        <f>IF(D10="SELF",F10*G10*H10,F10*H10)</f>
        <v>0</v>
      </c>
      <c r="J10" s="15"/>
      <c r="K10" s="3">
        <f>IF(J10="S",I10*$H$4,0)</f>
        <v>0</v>
      </c>
      <c r="L10" s="3">
        <f>IFERROR(K10/F10,0)</f>
        <v>0</v>
      </c>
      <c r="M10" s="3">
        <f>$H$5*[1]Planilha1!$AN14</f>
        <v>0</v>
      </c>
      <c r="N10" s="3">
        <f>IFERROR(IF(D10="SELF",M10/(F10*G10),M10/F10),0)</f>
        <v>0</v>
      </c>
      <c r="O10" s="22">
        <f>H10+L10+N10</f>
        <v>0</v>
      </c>
      <c r="P10" s="24"/>
    </row>
    <row r="11" spans="2:16" x14ac:dyDescent="0.25">
      <c r="B11" s="3">
        <f>[3]MÊS!$B6</f>
        <v>0</v>
      </c>
      <c r="C11" s="10" t="str">
        <f>[3]MÊS!$C6</f>
        <v>FT2</v>
      </c>
      <c r="D11" s="12">
        <f>[3]MÊS!$D6</f>
        <v>0</v>
      </c>
      <c r="E11" s="12">
        <f>[1]Planilha1!$E15</f>
        <v>0</v>
      </c>
      <c r="F11" s="11">
        <f>[1]Planilha1!$AK15</f>
        <v>0</v>
      </c>
      <c r="G11" s="13">
        <f>[1]Planilha1!$AM15</f>
        <v>0</v>
      </c>
      <c r="H11" s="3">
        <f>[3]MÊS!$F6</f>
        <v>0</v>
      </c>
      <c r="I11" s="4">
        <f t="shared" ref="I11:I36" si="0">IF(D11="SELF",F11*G11*H11,F11*H11)</f>
        <v>0</v>
      </c>
      <c r="J11" s="15"/>
      <c r="K11" s="3">
        <f t="shared" ref="K11:K74" si="1">IF(J11="S",I11*$H$4,0)</f>
        <v>0</v>
      </c>
      <c r="L11" s="3">
        <f t="shared" ref="L11:L36" si="2">IFERROR(K11/F11,0)</f>
        <v>0</v>
      </c>
      <c r="M11" s="3">
        <f>$H$5*[1]Planilha1!$AN15</f>
        <v>0</v>
      </c>
      <c r="N11" s="3">
        <f t="shared" ref="N11:N36" si="3">IFERROR(IF(D11="SELF",M11/(F11*G11),M11/F11),0)</f>
        <v>0</v>
      </c>
      <c r="O11" s="22">
        <f t="shared" ref="O11:O36" si="4">H11+L11+N11</f>
        <v>0</v>
      </c>
    </row>
    <row r="12" spans="2:16" x14ac:dyDescent="0.25">
      <c r="B12" s="3">
        <f>[3]MÊS!$B7</f>
        <v>0</v>
      </c>
      <c r="C12" s="10" t="str">
        <f>[3]MÊS!$C7</f>
        <v>FT3</v>
      </c>
      <c r="D12" s="12">
        <f>[3]MÊS!$D7</f>
        <v>0</v>
      </c>
      <c r="E12" s="12">
        <f>[1]Planilha1!$E16</f>
        <v>0</v>
      </c>
      <c r="F12" s="11">
        <f>[1]Planilha1!$AK16</f>
        <v>0</v>
      </c>
      <c r="G12" s="13">
        <f>[1]Planilha1!$AM16</f>
        <v>0</v>
      </c>
      <c r="H12" s="3">
        <f>[3]MÊS!$F7</f>
        <v>0</v>
      </c>
      <c r="I12" s="4">
        <f t="shared" si="0"/>
        <v>0</v>
      </c>
      <c r="J12" s="15"/>
      <c r="K12" s="3">
        <f t="shared" si="1"/>
        <v>0</v>
      </c>
      <c r="L12" s="3">
        <f t="shared" si="2"/>
        <v>0</v>
      </c>
      <c r="M12" s="3">
        <f>$H$5*[1]Planilha1!$AN16</f>
        <v>0</v>
      </c>
      <c r="N12" s="3">
        <f t="shared" si="3"/>
        <v>0</v>
      </c>
      <c r="O12" s="22">
        <f t="shared" si="4"/>
        <v>0</v>
      </c>
    </row>
    <row r="13" spans="2:16" x14ac:dyDescent="0.25">
      <c r="B13" s="3">
        <f>[3]MÊS!$B8</f>
        <v>0</v>
      </c>
      <c r="C13" s="10" t="str">
        <f>[3]MÊS!$C8</f>
        <v>FT4</v>
      </c>
      <c r="D13" s="12">
        <f>[3]MÊS!$D8</f>
        <v>0</v>
      </c>
      <c r="E13" s="12">
        <f>[1]Planilha1!$E17</f>
        <v>0</v>
      </c>
      <c r="F13" s="11">
        <f>[1]Planilha1!$AK17</f>
        <v>0</v>
      </c>
      <c r="G13" s="13">
        <f>[1]Planilha1!$AM17</f>
        <v>0</v>
      </c>
      <c r="H13" s="3">
        <f>[3]MÊS!$F8</f>
        <v>0</v>
      </c>
      <c r="I13" s="4">
        <f t="shared" si="0"/>
        <v>0</v>
      </c>
      <c r="J13" s="15"/>
      <c r="K13" s="3">
        <f t="shared" si="1"/>
        <v>0</v>
      </c>
      <c r="L13" s="3">
        <f t="shared" si="2"/>
        <v>0</v>
      </c>
      <c r="M13" s="3">
        <f>$H$5*[1]Planilha1!$AN17</f>
        <v>0</v>
      </c>
      <c r="N13" s="3">
        <f t="shared" si="3"/>
        <v>0</v>
      </c>
      <c r="O13" s="22">
        <f t="shared" si="4"/>
        <v>0</v>
      </c>
    </row>
    <row r="14" spans="2:16" x14ac:dyDescent="0.25">
      <c r="B14" s="3">
        <f>[3]MÊS!$B9</f>
        <v>0</v>
      </c>
      <c r="C14" s="10" t="str">
        <f>[3]MÊS!$C9</f>
        <v>FT5</v>
      </c>
      <c r="D14" s="12">
        <f>[3]MÊS!$D9</f>
        <v>0</v>
      </c>
      <c r="E14" s="12">
        <f>[1]Planilha1!$E18</f>
        <v>0</v>
      </c>
      <c r="F14" s="11">
        <f>[1]Planilha1!$AK18</f>
        <v>0</v>
      </c>
      <c r="G14" s="13">
        <f>[1]Planilha1!$AM18</f>
        <v>0</v>
      </c>
      <c r="H14" s="3">
        <f>[3]MÊS!$F9</f>
        <v>0</v>
      </c>
      <c r="I14" s="4">
        <f t="shared" si="0"/>
        <v>0</v>
      </c>
      <c r="J14" s="15"/>
      <c r="K14" s="3">
        <f t="shared" si="1"/>
        <v>0</v>
      </c>
      <c r="L14" s="3">
        <f t="shared" si="2"/>
        <v>0</v>
      </c>
      <c r="M14" s="3">
        <f>$H$5*[1]Planilha1!$AN18</f>
        <v>0</v>
      </c>
      <c r="N14" s="3">
        <f t="shared" si="3"/>
        <v>0</v>
      </c>
      <c r="O14" s="22">
        <f t="shared" si="4"/>
        <v>0</v>
      </c>
    </row>
    <row r="15" spans="2:16" x14ac:dyDescent="0.25">
      <c r="B15" s="3">
        <f>[3]MÊS!$B10</f>
        <v>0</v>
      </c>
      <c r="C15" s="10" t="str">
        <f>[3]MÊS!$C10</f>
        <v>FT6</v>
      </c>
      <c r="D15" s="12">
        <f>[3]MÊS!$D10</f>
        <v>0</v>
      </c>
      <c r="E15" s="12">
        <f>[1]Planilha1!$E19</f>
        <v>0</v>
      </c>
      <c r="F15" s="11">
        <f>[1]Planilha1!$AK19</f>
        <v>0</v>
      </c>
      <c r="G15" s="13">
        <f>[1]Planilha1!$AM19</f>
        <v>0</v>
      </c>
      <c r="H15" s="3">
        <f>[3]MÊS!$F10</f>
        <v>0</v>
      </c>
      <c r="I15" s="4">
        <f t="shared" si="0"/>
        <v>0</v>
      </c>
      <c r="J15" s="15"/>
      <c r="K15" s="3">
        <f t="shared" si="1"/>
        <v>0</v>
      </c>
      <c r="L15" s="3">
        <f t="shared" si="2"/>
        <v>0</v>
      </c>
      <c r="M15" s="3">
        <f>$H$5*[1]Planilha1!$AN19</f>
        <v>0</v>
      </c>
      <c r="N15" s="3">
        <f t="shared" si="3"/>
        <v>0</v>
      </c>
      <c r="O15" s="22">
        <f t="shared" si="4"/>
        <v>0</v>
      </c>
    </row>
    <row r="16" spans="2:16" x14ac:dyDescent="0.25">
      <c r="B16" s="3">
        <f>[3]MÊS!$B11</f>
        <v>0</v>
      </c>
      <c r="C16" s="10" t="str">
        <f>[3]MÊS!$C11</f>
        <v>FT7</v>
      </c>
      <c r="D16" s="12">
        <f>[3]MÊS!$D11</f>
        <v>0</v>
      </c>
      <c r="E16" s="12">
        <f>[1]Planilha1!$E20</f>
        <v>0</v>
      </c>
      <c r="F16" s="11">
        <f>[1]Planilha1!$AK20</f>
        <v>0</v>
      </c>
      <c r="G16" s="13">
        <f>[1]Planilha1!$AM20</f>
        <v>0</v>
      </c>
      <c r="H16" s="3">
        <f>[3]MÊS!$F11</f>
        <v>0</v>
      </c>
      <c r="I16" s="4">
        <f t="shared" si="0"/>
        <v>0</v>
      </c>
      <c r="J16" s="15"/>
      <c r="K16" s="3">
        <f t="shared" si="1"/>
        <v>0</v>
      </c>
      <c r="L16" s="3">
        <f t="shared" si="2"/>
        <v>0</v>
      </c>
      <c r="M16" s="3">
        <f>$H$5*[1]Planilha1!$AN20</f>
        <v>0</v>
      </c>
      <c r="N16" s="3">
        <f t="shared" si="3"/>
        <v>0</v>
      </c>
      <c r="O16" s="22">
        <f t="shared" si="4"/>
        <v>0</v>
      </c>
    </row>
    <row r="17" spans="2:15" x14ac:dyDescent="0.25">
      <c r="B17" s="3">
        <f>[3]MÊS!$B12</f>
        <v>0</v>
      </c>
      <c r="C17" s="10" t="str">
        <f>[3]MÊS!$C12</f>
        <v>FT8</v>
      </c>
      <c r="D17" s="12">
        <f>[3]MÊS!$D12</f>
        <v>0</v>
      </c>
      <c r="E17" s="12">
        <f>[1]Planilha1!$E21</f>
        <v>0</v>
      </c>
      <c r="F17" s="11">
        <f>[1]Planilha1!$AK21</f>
        <v>0</v>
      </c>
      <c r="G17" s="13">
        <f>[1]Planilha1!$AM21</f>
        <v>0</v>
      </c>
      <c r="H17" s="3">
        <f>[3]MÊS!$F12</f>
        <v>0</v>
      </c>
      <c r="I17" s="4">
        <f t="shared" si="0"/>
        <v>0</v>
      </c>
      <c r="J17" s="15"/>
      <c r="K17" s="3">
        <f t="shared" si="1"/>
        <v>0</v>
      </c>
      <c r="L17" s="3">
        <f t="shared" si="2"/>
        <v>0</v>
      </c>
      <c r="M17" s="3">
        <f>$H$5*[1]Planilha1!$AN21</f>
        <v>0</v>
      </c>
      <c r="N17" s="3">
        <f t="shared" si="3"/>
        <v>0</v>
      </c>
      <c r="O17" s="22">
        <f t="shared" si="4"/>
        <v>0</v>
      </c>
    </row>
    <row r="18" spans="2:15" x14ac:dyDescent="0.25">
      <c r="B18" s="3">
        <f>[3]MÊS!$B13</f>
        <v>0</v>
      </c>
      <c r="C18" s="10" t="str">
        <f>[3]MÊS!$C13</f>
        <v>FT9</v>
      </c>
      <c r="D18" s="12">
        <f>[3]MÊS!$D13</f>
        <v>0</v>
      </c>
      <c r="E18" s="12">
        <f>[1]Planilha1!$E22</f>
        <v>0</v>
      </c>
      <c r="F18" s="11">
        <f>[1]Planilha1!$AK22</f>
        <v>0</v>
      </c>
      <c r="G18" s="13">
        <f>[1]Planilha1!$AM22</f>
        <v>0</v>
      </c>
      <c r="H18" s="3">
        <f>[3]MÊS!$F13</f>
        <v>0</v>
      </c>
      <c r="I18" s="4">
        <f t="shared" si="0"/>
        <v>0</v>
      </c>
      <c r="J18" s="15"/>
      <c r="K18" s="3">
        <f t="shared" si="1"/>
        <v>0</v>
      </c>
      <c r="L18" s="3">
        <f t="shared" si="2"/>
        <v>0</v>
      </c>
      <c r="M18" s="3">
        <f>$H$5*[1]Planilha1!$AN22</f>
        <v>0</v>
      </c>
      <c r="N18" s="3">
        <f t="shared" si="3"/>
        <v>0</v>
      </c>
      <c r="O18" s="22">
        <f t="shared" si="4"/>
        <v>0</v>
      </c>
    </row>
    <row r="19" spans="2:15" x14ac:dyDescent="0.25">
      <c r="B19" s="3">
        <f>[3]MÊS!$B14</f>
        <v>0</v>
      </c>
      <c r="C19" s="10" t="str">
        <f>[3]MÊS!$C14</f>
        <v>FT10</v>
      </c>
      <c r="D19" s="12">
        <f>[3]MÊS!$D14</f>
        <v>0</v>
      </c>
      <c r="E19" s="12">
        <f>[1]Planilha1!$E23</f>
        <v>0</v>
      </c>
      <c r="F19" s="11">
        <f>[1]Planilha1!$AK23</f>
        <v>0</v>
      </c>
      <c r="G19" s="13">
        <f>[1]Planilha1!$AM23</f>
        <v>0</v>
      </c>
      <c r="H19" s="3">
        <f>[3]MÊS!$F14</f>
        <v>0</v>
      </c>
      <c r="I19" s="4">
        <f t="shared" si="0"/>
        <v>0</v>
      </c>
      <c r="J19" s="15"/>
      <c r="K19" s="3">
        <f t="shared" si="1"/>
        <v>0</v>
      </c>
      <c r="L19" s="3">
        <f t="shared" si="2"/>
        <v>0</v>
      </c>
      <c r="M19" s="3">
        <f>$H$5*[1]Planilha1!$AN23</f>
        <v>0</v>
      </c>
      <c r="N19" s="3">
        <f t="shared" si="3"/>
        <v>0</v>
      </c>
      <c r="O19" s="22">
        <f t="shared" si="4"/>
        <v>0</v>
      </c>
    </row>
    <row r="20" spans="2:15" x14ac:dyDescent="0.25">
      <c r="B20" s="3">
        <f>[3]MÊS!$B15</f>
        <v>0</v>
      </c>
      <c r="C20" s="10" t="str">
        <f>[3]MÊS!$C15</f>
        <v>FT11</v>
      </c>
      <c r="D20" s="12">
        <f>[3]MÊS!$D15</f>
        <v>0</v>
      </c>
      <c r="E20" s="12">
        <f>[1]Planilha1!$E24</f>
        <v>0</v>
      </c>
      <c r="F20" s="11">
        <f>[1]Planilha1!$AK24</f>
        <v>0</v>
      </c>
      <c r="G20" s="13">
        <f>[1]Planilha1!$AM24</f>
        <v>0</v>
      </c>
      <c r="H20" s="3">
        <f>[3]MÊS!$F15</f>
        <v>0</v>
      </c>
      <c r="I20" s="4">
        <f t="shared" si="0"/>
        <v>0</v>
      </c>
      <c r="J20" s="15"/>
      <c r="K20" s="3">
        <f t="shared" si="1"/>
        <v>0</v>
      </c>
      <c r="L20" s="3">
        <f t="shared" si="2"/>
        <v>0</v>
      </c>
      <c r="M20" s="3">
        <f>$H$5*[1]Planilha1!$AN24</f>
        <v>0</v>
      </c>
      <c r="N20" s="3">
        <f t="shared" si="3"/>
        <v>0</v>
      </c>
      <c r="O20" s="22">
        <f t="shared" si="4"/>
        <v>0</v>
      </c>
    </row>
    <row r="21" spans="2:15" x14ac:dyDescent="0.25">
      <c r="B21" s="3">
        <f>[3]MÊS!$B16</f>
        <v>0</v>
      </c>
      <c r="C21" s="10" t="str">
        <f>[3]MÊS!$C16</f>
        <v>FT12</v>
      </c>
      <c r="D21" s="12">
        <f>[3]MÊS!$D16</f>
        <v>0</v>
      </c>
      <c r="E21" s="12">
        <f>[1]Planilha1!$E25</f>
        <v>0</v>
      </c>
      <c r="F21" s="11">
        <f>[1]Planilha1!$AK25</f>
        <v>0</v>
      </c>
      <c r="G21" s="13">
        <f>[1]Planilha1!$AM25</f>
        <v>0</v>
      </c>
      <c r="H21" s="3">
        <f>[3]MÊS!$F16</f>
        <v>0</v>
      </c>
      <c r="I21" s="4">
        <f t="shared" si="0"/>
        <v>0</v>
      </c>
      <c r="J21" s="15"/>
      <c r="K21" s="3">
        <f t="shared" si="1"/>
        <v>0</v>
      </c>
      <c r="L21" s="3">
        <f t="shared" si="2"/>
        <v>0</v>
      </c>
      <c r="M21" s="3">
        <f>$H$5*[1]Planilha1!$AN25</f>
        <v>0</v>
      </c>
      <c r="N21" s="3">
        <f t="shared" si="3"/>
        <v>0</v>
      </c>
      <c r="O21" s="22">
        <f t="shared" si="4"/>
        <v>0</v>
      </c>
    </row>
    <row r="22" spans="2:15" x14ac:dyDescent="0.25">
      <c r="B22" s="3">
        <f>[3]MÊS!$B17</f>
        <v>0</v>
      </c>
      <c r="C22" s="10" t="str">
        <f>[3]MÊS!$C17</f>
        <v>FT13</v>
      </c>
      <c r="D22" s="12">
        <f>[3]MÊS!$D17</f>
        <v>0</v>
      </c>
      <c r="E22" s="12">
        <f>[1]Planilha1!$E26</f>
        <v>0</v>
      </c>
      <c r="F22" s="11">
        <f>[1]Planilha1!$AK26</f>
        <v>0</v>
      </c>
      <c r="G22" s="13">
        <f>[1]Planilha1!$AM26</f>
        <v>0</v>
      </c>
      <c r="H22" s="3">
        <f>[3]MÊS!$F17</f>
        <v>0</v>
      </c>
      <c r="I22" s="4">
        <f t="shared" si="0"/>
        <v>0</v>
      </c>
      <c r="J22" s="15"/>
      <c r="K22" s="3">
        <f t="shared" si="1"/>
        <v>0</v>
      </c>
      <c r="L22" s="3">
        <f t="shared" si="2"/>
        <v>0</v>
      </c>
      <c r="M22" s="3">
        <f>$H$5*[1]Planilha1!$AN26</f>
        <v>0</v>
      </c>
      <c r="N22" s="3">
        <f t="shared" si="3"/>
        <v>0</v>
      </c>
      <c r="O22" s="22">
        <f t="shared" si="4"/>
        <v>0</v>
      </c>
    </row>
    <row r="23" spans="2:15" x14ac:dyDescent="0.25">
      <c r="B23" s="3">
        <f>[3]MÊS!$B18</f>
        <v>0</v>
      </c>
      <c r="C23" s="10" t="str">
        <f>[3]MÊS!$C18</f>
        <v>FT14</v>
      </c>
      <c r="D23" s="12">
        <f>[3]MÊS!$D18</f>
        <v>0</v>
      </c>
      <c r="E23" s="12">
        <f>[1]Planilha1!$E27</f>
        <v>0</v>
      </c>
      <c r="F23" s="11">
        <f>[1]Planilha1!$AK27</f>
        <v>0</v>
      </c>
      <c r="G23" s="13">
        <f>[1]Planilha1!$AM27</f>
        <v>0</v>
      </c>
      <c r="H23" s="3">
        <f>[3]MÊS!$F18</f>
        <v>0</v>
      </c>
      <c r="I23" s="4">
        <f t="shared" si="0"/>
        <v>0</v>
      </c>
      <c r="J23" s="15"/>
      <c r="K23" s="3">
        <f t="shared" si="1"/>
        <v>0</v>
      </c>
      <c r="L23" s="3">
        <f t="shared" si="2"/>
        <v>0</v>
      </c>
      <c r="M23" s="3">
        <f>$H$5*[1]Planilha1!$AN27</f>
        <v>0</v>
      </c>
      <c r="N23" s="3">
        <f t="shared" si="3"/>
        <v>0</v>
      </c>
      <c r="O23" s="22">
        <f t="shared" si="4"/>
        <v>0</v>
      </c>
    </row>
    <row r="24" spans="2:15" x14ac:dyDescent="0.25">
      <c r="B24" s="3">
        <f>[3]MÊS!$B19</f>
        <v>0</v>
      </c>
      <c r="C24" s="10" t="str">
        <f>[3]MÊS!$C19</f>
        <v>FT15</v>
      </c>
      <c r="D24" s="12">
        <f>[3]MÊS!$D19</f>
        <v>0</v>
      </c>
      <c r="E24" s="12">
        <f>[1]Planilha1!$E28</f>
        <v>0</v>
      </c>
      <c r="F24" s="11">
        <f>[1]Planilha1!$AK28</f>
        <v>0</v>
      </c>
      <c r="G24" s="13">
        <f>[1]Planilha1!$AM28</f>
        <v>0</v>
      </c>
      <c r="H24" s="3">
        <f>[3]MÊS!$F19</f>
        <v>0</v>
      </c>
      <c r="I24" s="4">
        <f t="shared" si="0"/>
        <v>0</v>
      </c>
      <c r="J24" s="15"/>
      <c r="K24" s="3">
        <f t="shared" si="1"/>
        <v>0</v>
      </c>
      <c r="L24" s="3">
        <f t="shared" si="2"/>
        <v>0</v>
      </c>
      <c r="M24" s="3">
        <f>$H$5*[1]Planilha1!$AN28</f>
        <v>0</v>
      </c>
      <c r="N24" s="3">
        <f t="shared" si="3"/>
        <v>0</v>
      </c>
      <c r="O24" s="22">
        <f t="shared" si="4"/>
        <v>0</v>
      </c>
    </row>
    <row r="25" spans="2:15" x14ac:dyDescent="0.25">
      <c r="B25" s="3">
        <f>[3]MÊS!$B20</f>
        <v>0</v>
      </c>
      <c r="C25" s="10" t="str">
        <f>[3]MÊS!$C20</f>
        <v>FT16</v>
      </c>
      <c r="D25" s="12">
        <f>[3]MÊS!$D20</f>
        <v>0</v>
      </c>
      <c r="E25" s="12">
        <f>[1]Planilha1!$E29</f>
        <v>0</v>
      </c>
      <c r="F25" s="11">
        <f>[1]Planilha1!$AK29</f>
        <v>0</v>
      </c>
      <c r="G25" s="13">
        <f>[1]Planilha1!$AM29</f>
        <v>0</v>
      </c>
      <c r="H25" s="3">
        <f>[3]MÊS!$F20</f>
        <v>0</v>
      </c>
      <c r="I25" s="4">
        <f t="shared" si="0"/>
        <v>0</v>
      </c>
      <c r="J25" s="15"/>
      <c r="K25" s="3">
        <f t="shared" si="1"/>
        <v>0</v>
      </c>
      <c r="L25" s="3">
        <f t="shared" si="2"/>
        <v>0</v>
      </c>
      <c r="M25" s="3">
        <f>$H$5*[1]Planilha1!$AN29</f>
        <v>0</v>
      </c>
      <c r="N25" s="3">
        <f t="shared" si="3"/>
        <v>0</v>
      </c>
      <c r="O25" s="22">
        <f t="shared" si="4"/>
        <v>0</v>
      </c>
    </row>
    <row r="26" spans="2:15" x14ac:dyDescent="0.25">
      <c r="B26" s="3">
        <f>[3]MÊS!$B21</f>
        <v>0</v>
      </c>
      <c r="C26" s="10" t="str">
        <f>[3]MÊS!$C21</f>
        <v>FT17</v>
      </c>
      <c r="D26" s="12">
        <f>[3]MÊS!$D21</f>
        <v>0</v>
      </c>
      <c r="E26" s="12">
        <f>[1]Planilha1!$E30</f>
        <v>0</v>
      </c>
      <c r="F26" s="11">
        <f>[1]Planilha1!$AK30</f>
        <v>0</v>
      </c>
      <c r="G26" s="13">
        <f>[1]Planilha1!$AM30</f>
        <v>0</v>
      </c>
      <c r="H26" s="3">
        <f>[3]MÊS!$F21</f>
        <v>0</v>
      </c>
      <c r="I26" s="4">
        <f t="shared" si="0"/>
        <v>0</v>
      </c>
      <c r="J26" s="15"/>
      <c r="K26" s="3">
        <f t="shared" si="1"/>
        <v>0</v>
      </c>
      <c r="L26" s="3">
        <f t="shared" si="2"/>
        <v>0</v>
      </c>
      <c r="M26" s="3">
        <f>$H$5*[1]Planilha1!$AN30</f>
        <v>0</v>
      </c>
      <c r="N26" s="3">
        <f t="shared" si="3"/>
        <v>0</v>
      </c>
      <c r="O26" s="22">
        <f t="shared" si="4"/>
        <v>0</v>
      </c>
    </row>
    <row r="27" spans="2:15" x14ac:dyDescent="0.25">
      <c r="B27" s="3">
        <f>[3]MÊS!$B22</f>
        <v>0</v>
      </c>
      <c r="C27" s="10" t="str">
        <f>[3]MÊS!$C22</f>
        <v>FT18</v>
      </c>
      <c r="D27" s="12">
        <f>[3]MÊS!$D22</f>
        <v>0</v>
      </c>
      <c r="E27" s="12">
        <f>[1]Planilha1!$E31</f>
        <v>0</v>
      </c>
      <c r="F27" s="11">
        <f>[1]Planilha1!$AK31</f>
        <v>0</v>
      </c>
      <c r="G27" s="13">
        <f>[1]Planilha1!$AM31</f>
        <v>0</v>
      </c>
      <c r="H27" s="3">
        <f>[3]MÊS!$F22</f>
        <v>0</v>
      </c>
      <c r="I27" s="4">
        <f t="shared" si="0"/>
        <v>0</v>
      </c>
      <c r="J27" s="15"/>
      <c r="K27" s="3">
        <f t="shared" si="1"/>
        <v>0</v>
      </c>
      <c r="L27" s="3">
        <f t="shared" si="2"/>
        <v>0</v>
      </c>
      <c r="M27" s="3">
        <f>$H$5*[1]Planilha1!$AN31</f>
        <v>0</v>
      </c>
      <c r="N27" s="3">
        <f t="shared" si="3"/>
        <v>0</v>
      </c>
      <c r="O27" s="22">
        <f t="shared" si="4"/>
        <v>0</v>
      </c>
    </row>
    <row r="28" spans="2:15" x14ac:dyDescent="0.25">
      <c r="B28" s="3">
        <f>[3]MÊS!$B23</f>
        <v>0</v>
      </c>
      <c r="C28" s="10" t="str">
        <f>[3]MÊS!$C23</f>
        <v>FT19</v>
      </c>
      <c r="D28" s="12">
        <f>[3]MÊS!$D23</f>
        <v>0</v>
      </c>
      <c r="E28" s="12">
        <f>[1]Planilha1!$E32</f>
        <v>0</v>
      </c>
      <c r="F28" s="11">
        <f>[1]Planilha1!$AK32</f>
        <v>0</v>
      </c>
      <c r="G28" s="13">
        <f>[1]Planilha1!$AM32</f>
        <v>0</v>
      </c>
      <c r="H28" s="3">
        <f>[3]MÊS!$F23</f>
        <v>0</v>
      </c>
      <c r="I28" s="4">
        <f t="shared" si="0"/>
        <v>0</v>
      </c>
      <c r="J28" s="15"/>
      <c r="K28" s="3">
        <f t="shared" si="1"/>
        <v>0</v>
      </c>
      <c r="L28" s="3">
        <f t="shared" si="2"/>
        <v>0</v>
      </c>
      <c r="M28" s="3">
        <f>$H$5*[1]Planilha1!$AN32</f>
        <v>0</v>
      </c>
      <c r="N28" s="3">
        <f t="shared" si="3"/>
        <v>0</v>
      </c>
      <c r="O28" s="22">
        <f t="shared" si="4"/>
        <v>0</v>
      </c>
    </row>
    <row r="29" spans="2:15" x14ac:dyDescent="0.25">
      <c r="B29" s="3">
        <f>[3]MÊS!$B24</f>
        <v>0</v>
      </c>
      <c r="C29" s="10" t="str">
        <f>[3]MÊS!$C24</f>
        <v>FT20</v>
      </c>
      <c r="D29" s="12">
        <f>[3]MÊS!$D24</f>
        <v>0</v>
      </c>
      <c r="E29" s="12">
        <f>[1]Planilha1!$E33</f>
        <v>0</v>
      </c>
      <c r="F29" s="11">
        <f>[1]Planilha1!$AK33</f>
        <v>0</v>
      </c>
      <c r="G29" s="13">
        <f>[1]Planilha1!$AM33</f>
        <v>0</v>
      </c>
      <c r="H29" s="3">
        <f>[3]MÊS!$F24</f>
        <v>0</v>
      </c>
      <c r="I29" s="4">
        <f t="shared" si="0"/>
        <v>0</v>
      </c>
      <c r="J29" s="15"/>
      <c r="K29" s="3">
        <f t="shared" si="1"/>
        <v>0</v>
      </c>
      <c r="L29" s="3">
        <f t="shared" si="2"/>
        <v>0</v>
      </c>
      <c r="M29" s="3">
        <f>$H$5*[1]Planilha1!$AN33</f>
        <v>0</v>
      </c>
      <c r="N29" s="3">
        <f t="shared" si="3"/>
        <v>0</v>
      </c>
      <c r="O29" s="22">
        <f t="shared" si="4"/>
        <v>0</v>
      </c>
    </row>
    <row r="30" spans="2:15" x14ac:dyDescent="0.25">
      <c r="B30" s="3">
        <f>[3]MÊS!$B25</f>
        <v>0</v>
      </c>
      <c r="C30" s="10" t="str">
        <f>[3]MÊS!$C25</f>
        <v>FT21</v>
      </c>
      <c r="D30" s="12">
        <f>[3]MÊS!$D25</f>
        <v>0</v>
      </c>
      <c r="E30" s="12">
        <f>[1]Planilha1!$E34</f>
        <v>0</v>
      </c>
      <c r="F30" s="11">
        <f>[1]Planilha1!$AK34</f>
        <v>0</v>
      </c>
      <c r="G30" s="13">
        <f>[1]Planilha1!$AM34</f>
        <v>0</v>
      </c>
      <c r="H30" s="3">
        <f>[3]MÊS!$F25</f>
        <v>0</v>
      </c>
      <c r="I30" s="4">
        <f t="shared" si="0"/>
        <v>0</v>
      </c>
      <c r="J30" s="15"/>
      <c r="K30" s="3">
        <f t="shared" si="1"/>
        <v>0</v>
      </c>
      <c r="L30" s="3">
        <f t="shared" si="2"/>
        <v>0</v>
      </c>
      <c r="M30" s="3">
        <f>$H$5*[1]Planilha1!$AN34</f>
        <v>0</v>
      </c>
      <c r="N30" s="3">
        <f t="shared" si="3"/>
        <v>0</v>
      </c>
      <c r="O30" s="22">
        <f t="shared" si="4"/>
        <v>0</v>
      </c>
    </row>
    <row r="31" spans="2:15" x14ac:dyDescent="0.25">
      <c r="B31" s="3">
        <f>[3]MÊS!$B26</f>
        <v>0</v>
      </c>
      <c r="C31" s="10" t="str">
        <f>[3]MÊS!$C26</f>
        <v>FT22</v>
      </c>
      <c r="D31" s="12">
        <f>[3]MÊS!$D26</f>
        <v>0</v>
      </c>
      <c r="E31" s="12">
        <f>[1]Planilha1!$E35</f>
        <v>0</v>
      </c>
      <c r="F31" s="11">
        <f>[1]Planilha1!$AK35</f>
        <v>0</v>
      </c>
      <c r="G31" s="13">
        <f>[1]Planilha1!$AM35</f>
        <v>0</v>
      </c>
      <c r="H31" s="3">
        <f>[3]MÊS!$F26</f>
        <v>0</v>
      </c>
      <c r="I31" s="4">
        <f t="shared" si="0"/>
        <v>0</v>
      </c>
      <c r="J31" s="15"/>
      <c r="K31" s="3">
        <f t="shared" si="1"/>
        <v>0</v>
      </c>
      <c r="L31" s="3">
        <f t="shared" si="2"/>
        <v>0</v>
      </c>
      <c r="M31" s="3">
        <f>$H$5*[1]Planilha1!$AN35</f>
        <v>0</v>
      </c>
      <c r="N31" s="3">
        <f t="shared" si="3"/>
        <v>0</v>
      </c>
      <c r="O31" s="22">
        <f t="shared" si="4"/>
        <v>0</v>
      </c>
    </row>
    <row r="32" spans="2:15" x14ac:dyDescent="0.25">
      <c r="B32" s="3">
        <f>[3]MÊS!$B27</f>
        <v>0</v>
      </c>
      <c r="C32" s="10" t="str">
        <f>[3]MÊS!$C27</f>
        <v>FT23</v>
      </c>
      <c r="D32" s="12">
        <f>[3]MÊS!$D27</f>
        <v>0</v>
      </c>
      <c r="E32" s="12">
        <f>[1]Planilha1!$E36</f>
        <v>0</v>
      </c>
      <c r="F32" s="11">
        <f>[1]Planilha1!$AK36</f>
        <v>0</v>
      </c>
      <c r="G32" s="13">
        <f>[1]Planilha1!$AM36</f>
        <v>0</v>
      </c>
      <c r="H32" s="3">
        <f>[3]MÊS!$F27</f>
        <v>0</v>
      </c>
      <c r="I32" s="4">
        <f t="shared" si="0"/>
        <v>0</v>
      </c>
      <c r="J32" s="15"/>
      <c r="K32" s="3">
        <f t="shared" si="1"/>
        <v>0</v>
      </c>
      <c r="L32" s="3">
        <f t="shared" si="2"/>
        <v>0</v>
      </c>
      <c r="M32" s="3">
        <f>$H$5*[1]Planilha1!$AN36</f>
        <v>0</v>
      </c>
      <c r="N32" s="3">
        <f t="shared" si="3"/>
        <v>0</v>
      </c>
      <c r="O32" s="22">
        <f t="shared" si="4"/>
        <v>0</v>
      </c>
    </row>
    <row r="33" spans="2:15" x14ac:dyDescent="0.25">
      <c r="B33" s="3">
        <f>[3]MÊS!$B28</f>
        <v>0</v>
      </c>
      <c r="C33" s="10" t="str">
        <f>[3]MÊS!$C28</f>
        <v>FT24</v>
      </c>
      <c r="D33" s="12">
        <f>[3]MÊS!$D28</f>
        <v>0</v>
      </c>
      <c r="E33" s="12">
        <f>[1]Planilha1!$E37</f>
        <v>0</v>
      </c>
      <c r="F33" s="11">
        <f>[1]Planilha1!$AK37</f>
        <v>0</v>
      </c>
      <c r="G33" s="13">
        <f>[1]Planilha1!$AM37</f>
        <v>0</v>
      </c>
      <c r="H33" s="3">
        <f>[3]MÊS!$F28</f>
        <v>0</v>
      </c>
      <c r="I33" s="4">
        <f t="shared" si="0"/>
        <v>0</v>
      </c>
      <c r="J33" s="15"/>
      <c r="K33" s="3">
        <f t="shared" si="1"/>
        <v>0</v>
      </c>
      <c r="L33" s="3">
        <f t="shared" si="2"/>
        <v>0</v>
      </c>
      <c r="M33" s="3">
        <f>$H$5*[1]Planilha1!$AN37</f>
        <v>0</v>
      </c>
      <c r="N33" s="3">
        <f t="shared" si="3"/>
        <v>0</v>
      </c>
      <c r="O33" s="22">
        <f t="shared" si="4"/>
        <v>0</v>
      </c>
    </row>
    <row r="34" spans="2:15" x14ac:dyDescent="0.25">
      <c r="B34" s="3">
        <f>[3]MÊS!$B29</f>
        <v>0</v>
      </c>
      <c r="C34" s="10" t="str">
        <f>[3]MÊS!$C29</f>
        <v>FT25</v>
      </c>
      <c r="D34" s="12">
        <f>[3]MÊS!$D29</f>
        <v>0</v>
      </c>
      <c r="E34" s="12">
        <f>[1]Planilha1!$E38</f>
        <v>0</v>
      </c>
      <c r="F34" s="11">
        <f>[1]Planilha1!$AK38</f>
        <v>0</v>
      </c>
      <c r="G34" s="13">
        <f>[1]Planilha1!$AM38</f>
        <v>0</v>
      </c>
      <c r="H34" s="3">
        <f>[3]MÊS!$F29</f>
        <v>0</v>
      </c>
      <c r="I34" s="4">
        <f t="shared" si="0"/>
        <v>0</v>
      </c>
      <c r="J34" s="15"/>
      <c r="K34" s="3">
        <f t="shared" si="1"/>
        <v>0</v>
      </c>
      <c r="L34" s="3">
        <f t="shared" si="2"/>
        <v>0</v>
      </c>
      <c r="M34" s="3">
        <f>$H$5*[1]Planilha1!$AN38</f>
        <v>0</v>
      </c>
      <c r="N34" s="3">
        <f t="shared" si="3"/>
        <v>0</v>
      </c>
      <c r="O34" s="22">
        <f t="shared" si="4"/>
        <v>0</v>
      </c>
    </row>
    <row r="35" spans="2:15" x14ac:dyDescent="0.25">
      <c r="B35" s="3">
        <f>[3]MÊS!$B30</f>
        <v>0</v>
      </c>
      <c r="C35" s="10" t="str">
        <f>[3]MÊS!$C30</f>
        <v>FT26</v>
      </c>
      <c r="D35" s="12">
        <f>[3]MÊS!$D30</f>
        <v>0</v>
      </c>
      <c r="E35" s="12">
        <f>[1]Planilha1!$E39</f>
        <v>0</v>
      </c>
      <c r="F35" s="11">
        <f>[1]Planilha1!$AK39</f>
        <v>0</v>
      </c>
      <c r="G35" s="13">
        <f>[1]Planilha1!$AM39</f>
        <v>0</v>
      </c>
      <c r="H35" s="3">
        <f>[3]MÊS!$F30</f>
        <v>0</v>
      </c>
      <c r="I35" s="4">
        <f t="shared" si="0"/>
        <v>0</v>
      </c>
      <c r="J35" s="15"/>
      <c r="K35" s="3">
        <f t="shared" si="1"/>
        <v>0</v>
      </c>
      <c r="L35" s="3">
        <f t="shared" si="2"/>
        <v>0</v>
      </c>
      <c r="M35" s="3">
        <f>$H$5*[1]Planilha1!$AN39</f>
        <v>0</v>
      </c>
      <c r="N35" s="3">
        <f t="shared" si="3"/>
        <v>0</v>
      </c>
      <c r="O35" s="22">
        <f t="shared" si="4"/>
        <v>0</v>
      </c>
    </row>
    <row r="36" spans="2:15" x14ac:dyDescent="0.25">
      <c r="B36" s="3">
        <f>[3]MÊS!$B31</f>
        <v>0</v>
      </c>
      <c r="C36" s="10" t="str">
        <f>[3]MÊS!$C31</f>
        <v>FT27</v>
      </c>
      <c r="D36" s="12">
        <f>[3]MÊS!$D31</f>
        <v>0</v>
      </c>
      <c r="E36" s="12">
        <f>[1]Planilha1!$E40</f>
        <v>0</v>
      </c>
      <c r="F36" s="11">
        <f>[1]Planilha1!$AK40</f>
        <v>0</v>
      </c>
      <c r="G36" s="13">
        <f>[1]Planilha1!$AM40</f>
        <v>0</v>
      </c>
      <c r="H36" s="3">
        <f>[3]MÊS!$F31</f>
        <v>0</v>
      </c>
      <c r="I36" s="4">
        <f t="shared" si="0"/>
        <v>0</v>
      </c>
      <c r="J36" s="15"/>
      <c r="K36" s="3">
        <f t="shared" si="1"/>
        <v>0</v>
      </c>
      <c r="L36" s="3">
        <f t="shared" si="2"/>
        <v>0</v>
      </c>
      <c r="M36" s="3">
        <f>$H$5*[1]Planilha1!$AN40</f>
        <v>0</v>
      </c>
      <c r="N36" s="3">
        <f t="shared" si="3"/>
        <v>0</v>
      </c>
      <c r="O36" s="22">
        <f t="shared" si="4"/>
        <v>0</v>
      </c>
    </row>
    <row r="37" spans="2:15" ht="8.25" customHeight="1" x14ac:dyDescent="0.25">
      <c r="B37" s="3">
        <f>[3]MÊS!$B32</f>
        <v>0</v>
      </c>
      <c r="C37" s="10" t="str">
        <f>[3]MÊS!$C32</f>
        <v>FT28</v>
      </c>
      <c r="D37" s="12">
        <f>[3]MÊS!$D32</f>
        <v>0</v>
      </c>
      <c r="E37" s="12">
        <f>[1]Planilha1!$E41</f>
        <v>0</v>
      </c>
      <c r="F37" s="11">
        <f>[1]Planilha1!$AK41</f>
        <v>0</v>
      </c>
      <c r="G37" s="13">
        <f>[1]Planilha1!$AM41</f>
        <v>0</v>
      </c>
      <c r="H37" s="3">
        <f>[3]MÊS!$F32</f>
        <v>0</v>
      </c>
      <c r="I37" s="4"/>
      <c r="J37" s="15"/>
      <c r="K37" s="3">
        <f t="shared" si="1"/>
        <v>0</v>
      </c>
      <c r="L37" s="3"/>
      <c r="M37" s="3">
        <f>$H$5*[1]Planilha1!$AN41</f>
        <v>0</v>
      </c>
      <c r="N37" s="3">
        <f t="shared" ref="N37:N100" si="5">IFERROR(IF(D37="SELF",M37/(F37*G37),M37/F37),0)</f>
        <v>0</v>
      </c>
      <c r="O37" s="22">
        <f t="shared" ref="O37:O100" si="6">H37+L37+N37</f>
        <v>0</v>
      </c>
    </row>
    <row r="38" spans="2:15" x14ac:dyDescent="0.25">
      <c r="B38" s="3">
        <f>[3]MÊS!$B33</f>
        <v>0</v>
      </c>
      <c r="C38" s="10" t="str">
        <f>[3]MÊS!$C33</f>
        <v>FT29</v>
      </c>
      <c r="D38" s="12">
        <f>[3]MÊS!$D33</f>
        <v>0</v>
      </c>
      <c r="E38" s="12">
        <f>[1]Planilha1!$E42</f>
        <v>0</v>
      </c>
      <c r="F38" s="11">
        <f>[1]Planilha1!$AK42</f>
        <v>0</v>
      </c>
      <c r="G38" s="13">
        <f>[1]Planilha1!$AM42</f>
        <v>0</v>
      </c>
      <c r="H38" s="3">
        <f>[3]MÊS!$F33</f>
        <v>0</v>
      </c>
      <c r="I38" s="4"/>
      <c r="J38" s="15"/>
      <c r="K38" s="3">
        <f t="shared" si="1"/>
        <v>0</v>
      </c>
      <c r="L38" s="3"/>
      <c r="M38" s="3">
        <f>$H$5*[1]Planilha1!$AN42</f>
        <v>0</v>
      </c>
      <c r="N38" s="3">
        <f t="shared" si="5"/>
        <v>0</v>
      </c>
      <c r="O38" s="22">
        <f t="shared" si="6"/>
        <v>0</v>
      </c>
    </row>
    <row r="39" spans="2:15" x14ac:dyDescent="0.25">
      <c r="B39" s="3">
        <f>[3]MÊS!$B34</f>
        <v>0</v>
      </c>
      <c r="C39" s="10" t="str">
        <f>[3]MÊS!$C34</f>
        <v>FT30</v>
      </c>
      <c r="D39" s="12">
        <f>[3]MÊS!$D34</f>
        <v>0</v>
      </c>
      <c r="E39" s="12">
        <f>[1]Planilha1!$E43</f>
        <v>0</v>
      </c>
      <c r="F39" s="11">
        <f>[1]Planilha1!$AK43</f>
        <v>0</v>
      </c>
      <c r="G39" s="13">
        <f>[1]Planilha1!$AM43</f>
        <v>0</v>
      </c>
      <c r="H39" s="3">
        <f>[3]MÊS!$F34</f>
        <v>0</v>
      </c>
      <c r="I39" s="4"/>
      <c r="J39" s="15"/>
      <c r="K39" s="3">
        <f t="shared" si="1"/>
        <v>0</v>
      </c>
      <c r="L39" s="3"/>
      <c r="M39" s="3">
        <f>$H$5*[1]Planilha1!$AN43</f>
        <v>0</v>
      </c>
      <c r="N39" s="3">
        <f t="shared" si="5"/>
        <v>0</v>
      </c>
      <c r="O39" s="22">
        <f t="shared" si="6"/>
        <v>0</v>
      </c>
    </row>
    <row r="40" spans="2:15" x14ac:dyDescent="0.25">
      <c r="B40" s="3">
        <f>[3]MÊS!$B35</f>
        <v>0</v>
      </c>
      <c r="C40" s="10" t="str">
        <f>[3]MÊS!$C35</f>
        <v>FT31</v>
      </c>
      <c r="D40" s="12">
        <f>[3]MÊS!$D35</f>
        <v>0</v>
      </c>
      <c r="E40" s="12">
        <f>[1]Planilha1!$E44</f>
        <v>0</v>
      </c>
      <c r="F40" s="11">
        <f>[1]Planilha1!$AK44</f>
        <v>0</v>
      </c>
      <c r="G40" s="13">
        <f>[1]Planilha1!$AM44</f>
        <v>0</v>
      </c>
      <c r="H40" s="3">
        <f>[3]MÊS!$F35</f>
        <v>0</v>
      </c>
      <c r="I40" s="4"/>
      <c r="J40" s="15"/>
      <c r="K40" s="3">
        <f t="shared" si="1"/>
        <v>0</v>
      </c>
      <c r="L40" s="3"/>
      <c r="M40" s="3">
        <f>$H$5*[1]Planilha1!$AN44</f>
        <v>0</v>
      </c>
      <c r="N40" s="3">
        <f t="shared" si="5"/>
        <v>0</v>
      </c>
      <c r="O40" s="22">
        <f t="shared" si="6"/>
        <v>0</v>
      </c>
    </row>
    <row r="41" spans="2:15" x14ac:dyDescent="0.25">
      <c r="B41" s="3">
        <f>[3]MÊS!$B36</f>
        <v>0</v>
      </c>
      <c r="C41" s="10" t="str">
        <f>[3]MÊS!$C36</f>
        <v>FT32</v>
      </c>
      <c r="D41" s="12">
        <f>[3]MÊS!$D36</f>
        <v>0</v>
      </c>
      <c r="E41" s="12">
        <f>[1]Planilha1!$E45</f>
        <v>0</v>
      </c>
      <c r="F41" s="11">
        <f>[1]Planilha1!$AK45</f>
        <v>0</v>
      </c>
      <c r="G41" s="13">
        <f>[1]Planilha1!$AM45</f>
        <v>0</v>
      </c>
      <c r="H41" s="3">
        <f>[3]MÊS!$F36</f>
        <v>0</v>
      </c>
      <c r="I41" s="4"/>
      <c r="J41" s="15"/>
      <c r="K41" s="3">
        <f t="shared" si="1"/>
        <v>0</v>
      </c>
      <c r="L41" s="3"/>
      <c r="M41" s="3">
        <f>$H$5*[1]Planilha1!$AN45</f>
        <v>0</v>
      </c>
      <c r="N41" s="3">
        <f t="shared" si="5"/>
        <v>0</v>
      </c>
      <c r="O41" s="22">
        <f t="shared" si="6"/>
        <v>0</v>
      </c>
    </row>
    <row r="42" spans="2:15" x14ac:dyDescent="0.25">
      <c r="B42" s="3">
        <f>[3]MÊS!$B37</f>
        <v>0</v>
      </c>
      <c r="C42" s="10" t="str">
        <f>[3]MÊS!$C37</f>
        <v>FT33</v>
      </c>
      <c r="D42" s="12">
        <f>[3]MÊS!$D37</f>
        <v>0</v>
      </c>
      <c r="E42" s="12">
        <f>[1]Planilha1!$E46</f>
        <v>0</v>
      </c>
      <c r="F42" s="11">
        <f>[1]Planilha1!$AK46</f>
        <v>0</v>
      </c>
      <c r="G42" s="13">
        <f>[1]Planilha1!$AM46</f>
        <v>0</v>
      </c>
      <c r="H42" s="3">
        <f>[3]MÊS!$F37</f>
        <v>0</v>
      </c>
      <c r="I42" s="4"/>
      <c r="J42" s="15"/>
      <c r="K42" s="3">
        <f t="shared" si="1"/>
        <v>0</v>
      </c>
      <c r="L42" s="3"/>
      <c r="M42" s="3">
        <f>$H$5*[1]Planilha1!$AN46</f>
        <v>0</v>
      </c>
      <c r="N42" s="3">
        <f t="shared" si="5"/>
        <v>0</v>
      </c>
      <c r="O42" s="22">
        <f t="shared" si="6"/>
        <v>0</v>
      </c>
    </row>
    <row r="43" spans="2:15" x14ac:dyDescent="0.25">
      <c r="B43" s="3">
        <f>[3]MÊS!$B38</f>
        <v>0</v>
      </c>
      <c r="C43" s="10" t="str">
        <f>[3]MÊS!$C38</f>
        <v>FT34</v>
      </c>
      <c r="D43" s="12">
        <f>[3]MÊS!$D38</f>
        <v>0</v>
      </c>
      <c r="E43" s="12">
        <f>[1]Planilha1!$E47</f>
        <v>0</v>
      </c>
      <c r="F43" s="11">
        <f>[1]Planilha1!$AK47</f>
        <v>0</v>
      </c>
      <c r="G43" s="13">
        <f>[1]Planilha1!$AM47</f>
        <v>0</v>
      </c>
      <c r="H43" s="3">
        <f>[3]MÊS!$F38</f>
        <v>0</v>
      </c>
      <c r="I43" s="4"/>
      <c r="J43" s="15"/>
      <c r="K43" s="3">
        <f t="shared" si="1"/>
        <v>0</v>
      </c>
      <c r="L43" s="3"/>
      <c r="M43" s="3">
        <f>$H$5*[1]Planilha1!$AN47</f>
        <v>0</v>
      </c>
      <c r="N43" s="3">
        <f t="shared" si="5"/>
        <v>0</v>
      </c>
      <c r="O43" s="22">
        <f t="shared" si="6"/>
        <v>0</v>
      </c>
    </row>
    <row r="44" spans="2:15" x14ac:dyDescent="0.25">
      <c r="B44" s="3">
        <f>[3]MÊS!$B39</f>
        <v>0</v>
      </c>
      <c r="C44" s="10" t="str">
        <f>[3]MÊS!$C39</f>
        <v>FT35</v>
      </c>
      <c r="D44" s="12">
        <f>[3]MÊS!$D39</f>
        <v>0</v>
      </c>
      <c r="E44" s="12">
        <f>[1]Planilha1!$E48</f>
        <v>0</v>
      </c>
      <c r="F44" s="11">
        <f>[1]Planilha1!$AK48</f>
        <v>0</v>
      </c>
      <c r="G44" s="13">
        <f>[1]Planilha1!$AM48</f>
        <v>0</v>
      </c>
      <c r="H44" s="3">
        <f>[3]MÊS!$F39</f>
        <v>0</v>
      </c>
      <c r="I44" s="4"/>
      <c r="J44" s="15"/>
      <c r="K44" s="3">
        <f t="shared" si="1"/>
        <v>0</v>
      </c>
      <c r="L44" s="3"/>
      <c r="M44" s="3">
        <f>$H$5*[1]Planilha1!$AN48</f>
        <v>0</v>
      </c>
      <c r="N44" s="3">
        <f t="shared" si="5"/>
        <v>0</v>
      </c>
      <c r="O44" s="22">
        <f t="shared" si="6"/>
        <v>0</v>
      </c>
    </row>
    <row r="45" spans="2:15" x14ac:dyDescent="0.25">
      <c r="B45" s="3">
        <f>[3]MÊS!$B40</f>
        <v>0</v>
      </c>
      <c r="C45" s="10" t="str">
        <f>[3]MÊS!$C40</f>
        <v>FT36</v>
      </c>
      <c r="D45" s="12">
        <f>[3]MÊS!$D40</f>
        <v>0</v>
      </c>
      <c r="E45" s="12">
        <f>[1]Planilha1!$E49</f>
        <v>0</v>
      </c>
      <c r="F45" s="11">
        <f>[1]Planilha1!$AK49</f>
        <v>0</v>
      </c>
      <c r="G45" s="13">
        <f>[1]Planilha1!$AM49</f>
        <v>0</v>
      </c>
      <c r="H45" s="3">
        <f>[3]MÊS!$F40</f>
        <v>0</v>
      </c>
      <c r="I45" s="4"/>
      <c r="J45" s="15"/>
      <c r="K45" s="3">
        <f t="shared" si="1"/>
        <v>0</v>
      </c>
      <c r="L45" s="3"/>
      <c r="M45" s="3">
        <f>$H$5*[1]Planilha1!$AN49</f>
        <v>0</v>
      </c>
      <c r="N45" s="3">
        <f t="shared" si="5"/>
        <v>0</v>
      </c>
      <c r="O45" s="22">
        <f t="shared" si="6"/>
        <v>0</v>
      </c>
    </row>
    <row r="46" spans="2:15" x14ac:dyDescent="0.25">
      <c r="B46" s="3">
        <f>[3]MÊS!$B41</f>
        <v>0</v>
      </c>
      <c r="C46" s="10" t="str">
        <f>[3]MÊS!$C41</f>
        <v>FT37</v>
      </c>
      <c r="D46" s="12">
        <f>[3]MÊS!$D41</f>
        <v>0</v>
      </c>
      <c r="E46" s="12">
        <f>[1]Planilha1!$E50</f>
        <v>0</v>
      </c>
      <c r="F46" s="11">
        <f>[1]Planilha1!$AK50</f>
        <v>0</v>
      </c>
      <c r="G46" s="13">
        <f>[1]Planilha1!$AM50</f>
        <v>0</v>
      </c>
      <c r="H46" s="3">
        <f>[3]MÊS!$F41</f>
        <v>0</v>
      </c>
      <c r="I46" s="4"/>
      <c r="J46" s="15"/>
      <c r="K46" s="3">
        <f t="shared" si="1"/>
        <v>0</v>
      </c>
      <c r="L46" s="3"/>
      <c r="M46" s="3">
        <f>$H$5*[1]Planilha1!$AN50</f>
        <v>0</v>
      </c>
      <c r="N46" s="3">
        <f t="shared" si="5"/>
        <v>0</v>
      </c>
      <c r="O46" s="22">
        <f t="shared" si="6"/>
        <v>0</v>
      </c>
    </row>
    <row r="47" spans="2:15" x14ac:dyDescent="0.25">
      <c r="B47" s="3">
        <f>[3]MÊS!$B42</f>
        <v>0</v>
      </c>
      <c r="C47" s="10" t="str">
        <f>[3]MÊS!$C42</f>
        <v>FT38</v>
      </c>
      <c r="D47" s="12">
        <f>[3]MÊS!$D42</f>
        <v>0</v>
      </c>
      <c r="E47" s="12">
        <f>[1]Planilha1!$E51</f>
        <v>0</v>
      </c>
      <c r="F47" s="11">
        <f>[1]Planilha1!$AK51</f>
        <v>0</v>
      </c>
      <c r="G47" s="13">
        <f>[1]Planilha1!$AM51</f>
        <v>0</v>
      </c>
      <c r="H47" s="3">
        <f>[3]MÊS!$F42</f>
        <v>0</v>
      </c>
      <c r="I47" s="4"/>
      <c r="J47" s="15"/>
      <c r="K47" s="3">
        <f t="shared" si="1"/>
        <v>0</v>
      </c>
      <c r="L47" s="3"/>
      <c r="M47" s="3">
        <f>$H$5*[1]Planilha1!$AN51</f>
        <v>0</v>
      </c>
      <c r="N47" s="3">
        <f t="shared" si="5"/>
        <v>0</v>
      </c>
      <c r="O47" s="22">
        <f t="shared" si="6"/>
        <v>0</v>
      </c>
    </row>
    <row r="48" spans="2:15" x14ac:dyDescent="0.25">
      <c r="B48" s="3">
        <f>[3]MÊS!$B43</f>
        <v>0</v>
      </c>
      <c r="C48" s="10" t="str">
        <f>[3]MÊS!$C43</f>
        <v>FT39</v>
      </c>
      <c r="D48" s="12">
        <f>[3]MÊS!$D43</f>
        <v>0</v>
      </c>
      <c r="E48" s="12">
        <f>[1]Planilha1!$E52</f>
        <v>0</v>
      </c>
      <c r="F48" s="11">
        <f>[1]Planilha1!$AK52</f>
        <v>0</v>
      </c>
      <c r="G48" s="13">
        <f>[1]Planilha1!$AM52</f>
        <v>0</v>
      </c>
      <c r="H48" s="3">
        <f>[3]MÊS!$F43</f>
        <v>0</v>
      </c>
      <c r="I48" s="4"/>
      <c r="J48" s="15"/>
      <c r="K48" s="3">
        <f t="shared" si="1"/>
        <v>0</v>
      </c>
      <c r="L48" s="3"/>
      <c r="M48" s="3">
        <f>$H$5*[1]Planilha1!$AN52</f>
        <v>0</v>
      </c>
      <c r="N48" s="3">
        <f t="shared" si="5"/>
        <v>0</v>
      </c>
      <c r="O48" s="22">
        <f t="shared" si="6"/>
        <v>0</v>
      </c>
    </row>
    <row r="49" spans="2:15" x14ac:dyDescent="0.25">
      <c r="B49" s="3">
        <f>[3]MÊS!$B44</f>
        <v>0</v>
      </c>
      <c r="C49" s="10" t="str">
        <f>[3]MÊS!$C44</f>
        <v>FT40</v>
      </c>
      <c r="D49" s="12">
        <f>[3]MÊS!$D44</f>
        <v>0</v>
      </c>
      <c r="E49" s="12">
        <f>[1]Planilha1!$E53</f>
        <v>0</v>
      </c>
      <c r="F49" s="11">
        <f>[1]Planilha1!$AK53</f>
        <v>0</v>
      </c>
      <c r="G49" s="13">
        <f>[1]Planilha1!$AM53</f>
        <v>0</v>
      </c>
      <c r="H49" s="3">
        <f>[3]MÊS!$F44</f>
        <v>0</v>
      </c>
      <c r="I49" s="4"/>
      <c r="J49" s="15"/>
      <c r="K49" s="3">
        <f t="shared" si="1"/>
        <v>0</v>
      </c>
      <c r="L49" s="3"/>
      <c r="M49" s="3">
        <f>$H$5*[1]Planilha1!$AN53</f>
        <v>0</v>
      </c>
      <c r="N49" s="3">
        <f t="shared" si="5"/>
        <v>0</v>
      </c>
      <c r="O49" s="22">
        <f t="shared" si="6"/>
        <v>0</v>
      </c>
    </row>
    <row r="50" spans="2:15" x14ac:dyDescent="0.25">
      <c r="B50" s="3">
        <f>[3]MÊS!$B45</f>
        <v>0</v>
      </c>
      <c r="C50" s="10" t="str">
        <f>[3]MÊS!$C45</f>
        <v>FT41</v>
      </c>
      <c r="D50" s="12">
        <f>[3]MÊS!$D45</f>
        <v>0</v>
      </c>
      <c r="E50" s="12">
        <f>[1]Planilha1!$E54</f>
        <v>0</v>
      </c>
      <c r="F50" s="11">
        <f>[1]Planilha1!$AK54</f>
        <v>0</v>
      </c>
      <c r="G50" s="13">
        <f>[1]Planilha1!$AM54</f>
        <v>0</v>
      </c>
      <c r="H50" s="3">
        <f>[3]MÊS!$F45</f>
        <v>0</v>
      </c>
      <c r="I50" s="4"/>
      <c r="J50" s="15"/>
      <c r="K50" s="3">
        <f t="shared" si="1"/>
        <v>0</v>
      </c>
      <c r="L50" s="3"/>
      <c r="M50" s="3">
        <f>$H$5*[1]Planilha1!$AN54</f>
        <v>0</v>
      </c>
      <c r="N50" s="3">
        <f t="shared" si="5"/>
        <v>0</v>
      </c>
      <c r="O50" s="22">
        <f t="shared" si="6"/>
        <v>0</v>
      </c>
    </row>
    <row r="51" spans="2:15" x14ac:dyDescent="0.25">
      <c r="B51" s="3">
        <f>[3]MÊS!$B46</f>
        <v>0</v>
      </c>
      <c r="C51" s="10" t="str">
        <f>[3]MÊS!$C46</f>
        <v>FT42</v>
      </c>
      <c r="D51" s="12">
        <f>[3]MÊS!$D46</f>
        <v>0</v>
      </c>
      <c r="E51" s="12">
        <f>[1]Planilha1!$E55</f>
        <v>0</v>
      </c>
      <c r="F51" s="11">
        <f>[1]Planilha1!$AK55</f>
        <v>0</v>
      </c>
      <c r="G51" s="13">
        <f>[1]Planilha1!$AM55</f>
        <v>0</v>
      </c>
      <c r="H51" s="3">
        <f>[3]MÊS!$F46</f>
        <v>0</v>
      </c>
      <c r="I51" s="4"/>
      <c r="J51" s="15"/>
      <c r="K51" s="3">
        <f t="shared" si="1"/>
        <v>0</v>
      </c>
      <c r="L51" s="3"/>
      <c r="M51" s="3">
        <f>$H$5*[1]Planilha1!$AN55</f>
        <v>0</v>
      </c>
      <c r="N51" s="3">
        <f t="shared" si="5"/>
        <v>0</v>
      </c>
      <c r="O51" s="22">
        <f t="shared" si="6"/>
        <v>0</v>
      </c>
    </row>
    <row r="52" spans="2:15" x14ac:dyDescent="0.25">
      <c r="B52" s="3">
        <f>[3]MÊS!$B47</f>
        <v>0</v>
      </c>
      <c r="C52" s="10" t="str">
        <f>[3]MÊS!$C47</f>
        <v>FT43</v>
      </c>
      <c r="D52" s="12">
        <f>[3]MÊS!$D47</f>
        <v>0</v>
      </c>
      <c r="E52" s="12">
        <f>[1]Planilha1!$E56</f>
        <v>0</v>
      </c>
      <c r="F52" s="11">
        <f>[1]Planilha1!$AK56</f>
        <v>0</v>
      </c>
      <c r="G52" s="13">
        <f>[1]Planilha1!$AM56</f>
        <v>0</v>
      </c>
      <c r="H52" s="3">
        <f>[3]MÊS!$F47</f>
        <v>0</v>
      </c>
      <c r="I52" s="4"/>
      <c r="J52" s="15"/>
      <c r="K52" s="3">
        <f t="shared" si="1"/>
        <v>0</v>
      </c>
      <c r="L52" s="3"/>
      <c r="M52" s="3">
        <f>$H$5*[1]Planilha1!$AN56</f>
        <v>0</v>
      </c>
      <c r="N52" s="3">
        <f t="shared" si="5"/>
        <v>0</v>
      </c>
      <c r="O52" s="22">
        <f t="shared" si="6"/>
        <v>0</v>
      </c>
    </row>
    <row r="53" spans="2:15" x14ac:dyDescent="0.25">
      <c r="B53" s="3">
        <f>[3]MÊS!$B48</f>
        <v>0</v>
      </c>
      <c r="C53" s="10" t="str">
        <f>[3]MÊS!$C48</f>
        <v>FT44</v>
      </c>
      <c r="D53" s="12">
        <f>[3]MÊS!$D48</f>
        <v>0</v>
      </c>
      <c r="E53" s="12">
        <f>[1]Planilha1!$E57</f>
        <v>0</v>
      </c>
      <c r="F53" s="11">
        <f>[1]Planilha1!$AK57</f>
        <v>0</v>
      </c>
      <c r="G53" s="13">
        <f>[1]Planilha1!$AM57</f>
        <v>0</v>
      </c>
      <c r="H53" s="3">
        <f>[3]MÊS!$F48</f>
        <v>0</v>
      </c>
      <c r="I53" s="4"/>
      <c r="J53" s="15"/>
      <c r="K53" s="3">
        <f t="shared" si="1"/>
        <v>0</v>
      </c>
      <c r="L53" s="3"/>
      <c r="M53" s="3">
        <f>$H$5*[1]Planilha1!$AN57</f>
        <v>0</v>
      </c>
      <c r="N53" s="3">
        <f t="shared" si="5"/>
        <v>0</v>
      </c>
      <c r="O53" s="22">
        <f t="shared" si="6"/>
        <v>0</v>
      </c>
    </row>
    <row r="54" spans="2:15" x14ac:dyDescent="0.25">
      <c r="B54" s="3">
        <f>[3]MÊS!$B49</f>
        <v>0</v>
      </c>
      <c r="C54" s="10" t="str">
        <f>[3]MÊS!$C49</f>
        <v>FT45</v>
      </c>
      <c r="D54" s="12">
        <f>[3]MÊS!$D49</f>
        <v>0</v>
      </c>
      <c r="E54" s="12">
        <f>[1]Planilha1!$E58</f>
        <v>0</v>
      </c>
      <c r="F54" s="11">
        <f>[1]Planilha1!$AK58</f>
        <v>0</v>
      </c>
      <c r="G54" s="13">
        <f>[1]Planilha1!$AM58</f>
        <v>0</v>
      </c>
      <c r="H54" s="3">
        <f>[3]MÊS!$F49</f>
        <v>0</v>
      </c>
      <c r="I54" s="4"/>
      <c r="J54" s="15"/>
      <c r="K54" s="3">
        <f t="shared" si="1"/>
        <v>0</v>
      </c>
      <c r="L54" s="3"/>
      <c r="M54" s="3">
        <f>$H$5*[1]Planilha1!$AN58</f>
        <v>0</v>
      </c>
      <c r="N54" s="3">
        <f t="shared" si="5"/>
        <v>0</v>
      </c>
      <c r="O54" s="22">
        <f t="shared" si="6"/>
        <v>0</v>
      </c>
    </row>
    <row r="55" spans="2:15" x14ac:dyDescent="0.25">
      <c r="B55" s="3">
        <f>[3]MÊS!$B50</f>
        <v>0</v>
      </c>
      <c r="C55" s="10" t="str">
        <f>[3]MÊS!$C50</f>
        <v>FT46</v>
      </c>
      <c r="D55" s="12">
        <f>[3]MÊS!$D50</f>
        <v>0</v>
      </c>
      <c r="E55" s="12">
        <f>[1]Planilha1!$E59</f>
        <v>0</v>
      </c>
      <c r="F55" s="11">
        <f>[1]Planilha1!$AK59</f>
        <v>0</v>
      </c>
      <c r="G55" s="13">
        <f>[1]Planilha1!$AM59</f>
        <v>0</v>
      </c>
      <c r="H55" s="3">
        <f>[3]MÊS!$F50</f>
        <v>0</v>
      </c>
      <c r="I55" s="4"/>
      <c r="J55" s="15"/>
      <c r="K55" s="3">
        <f t="shared" si="1"/>
        <v>0</v>
      </c>
      <c r="L55" s="3"/>
      <c r="M55" s="3">
        <f>$H$5*[1]Planilha1!$AN59</f>
        <v>0</v>
      </c>
      <c r="N55" s="3">
        <f t="shared" si="5"/>
        <v>0</v>
      </c>
      <c r="O55" s="22">
        <f t="shared" si="6"/>
        <v>0</v>
      </c>
    </row>
    <row r="56" spans="2:15" x14ac:dyDescent="0.25">
      <c r="B56" s="3">
        <f>[3]MÊS!$B51</f>
        <v>0</v>
      </c>
      <c r="C56" s="10" t="str">
        <f>[3]MÊS!$C51</f>
        <v>FT47</v>
      </c>
      <c r="D56" s="12">
        <f>[3]MÊS!$D51</f>
        <v>0</v>
      </c>
      <c r="E56" s="12">
        <f>[1]Planilha1!$E60</f>
        <v>0</v>
      </c>
      <c r="F56" s="11">
        <f>[1]Planilha1!$AK60</f>
        <v>0</v>
      </c>
      <c r="G56" s="13">
        <f>[1]Planilha1!$AM60</f>
        <v>0</v>
      </c>
      <c r="H56" s="3">
        <f>[3]MÊS!$F51</f>
        <v>0</v>
      </c>
      <c r="I56" s="4"/>
      <c r="J56" s="15"/>
      <c r="K56" s="3">
        <f t="shared" si="1"/>
        <v>0</v>
      </c>
      <c r="L56" s="3"/>
      <c r="M56" s="3">
        <f>$H$5*[1]Planilha1!$AN60</f>
        <v>0</v>
      </c>
      <c r="N56" s="3">
        <f t="shared" si="5"/>
        <v>0</v>
      </c>
      <c r="O56" s="22">
        <f t="shared" si="6"/>
        <v>0</v>
      </c>
    </row>
    <row r="57" spans="2:15" x14ac:dyDescent="0.25">
      <c r="B57" s="3">
        <f>[3]MÊS!$B52</f>
        <v>0</v>
      </c>
      <c r="C57" s="10" t="str">
        <f>[3]MÊS!$C52</f>
        <v>FT48</v>
      </c>
      <c r="D57" s="12">
        <f>[3]MÊS!$D52</f>
        <v>0</v>
      </c>
      <c r="E57" s="12">
        <f>[1]Planilha1!$E61</f>
        <v>0</v>
      </c>
      <c r="F57" s="11">
        <f>[1]Planilha1!$AK61</f>
        <v>0</v>
      </c>
      <c r="G57" s="13">
        <f>[1]Planilha1!$AM61</f>
        <v>0</v>
      </c>
      <c r="H57" s="3">
        <f>[3]MÊS!$F52</f>
        <v>0</v>
      </c>
      <c r="I57" s="4"/>
      <c r="J57" s="15"/>
      <c r="K57" s="3">
        <f t="shared" si="1"/>
        <v>0</v>
      </c>
      <c r="L57" s="3"/>
      <c r="M57" s="3">
        <f>$H$5*[1]Planilha1!$AN61</f>
        <v>0</v>
      </c>
      <c r="N57" s="3">
        <f t="shared" si="5"/>
        <v>0</v>
      </c>
      <c r="O57" s="22">
        <f t="shared" si="6"/>
        <v>0</v>
      </c>
    </row>
    <row r="58" spans="2:15" x14ac:dyDescent="0.25">
      <c r="B58" s="3">
        <f>[3]MÊS!$B53</f>
        <v>0</v>
      </c>
      <c r="C58" s="10" t="str">
        <f>[3]MÊS!$C53</f>
        <v>FT49</v>
      </c>
      <c r="D58" s="12">
        <f>[3]MÊS!$D53</f>
        <v>0</v>
      </c>
      <c r="E58" s="12">
        <f>[1]Planilha1!$E62</f>
        <v>0</v>
      </c>
      <c r="F58" s="11">
        <f>[1]Planilha1!$AK62</f>
        <v>0</v>
      </c>
      <c r="G58" s="13">
        <f>[1]Planilha1!$AM62</f>
        <v>0</v>
      </c>
      <c r="H58" s="3">
        <f>[3]MÊS!$F53</f>
        <v>0</v>
      </c>
      <c r="I58" s="4"/>
      <c r="J58" s="15"/>
      <c r="K58" s="3">
        <f t="shared" si="1"/>
        <v>0</v>
      </c>
      <c r="L58" s="3"/>
      <c r="M58" s="3">
        <f>$H$5*[1]Planilha1!$AN62</f>
        <v>0</v>
      </c>
      <c r="N58" s="3">
        <f t="shared" si="5"/>
        <v>0</v>
      </c>
      <c r="O58" s="22">
        <f t="shared" si="6"/>
        <v>0</v>
      </c>
    </row>
    <row r="59" spans="2:15" x14ac:dyDescent="0.25">
      <c r="B59" s="3">
        <f>[3]MÊS!$B54</f>
        <v>0</v>
      </c>
      <c r="C59" s="10" t="str">
        <f>[3]MÊS!$C54</f>
        <v>FT50</v>
      </c>
      <c r="D59" s="12">
        <f>[3]MÊS!$D54</f>
        <v>0</v>
      </c>
      <c r="E59" s="12">
        <f>[1]Planilha1!$E63</f>
        <v>0</v>
      </c>
      <c r="F59" s="11">
        <f>[1]Planilha1!$AK63</f>
        <v>0</v>
      </c>
      <c r="G59" s="13">
        <f>[1]Planilha1!$AM63</f>
        <v>0</v>
      </c>
      <c r="H59" s="3">
        <f>[3]MÊS!$F54</f>
        <v>0</v>
      </c>
      <c r="I59" s="4"/>
      <c r="J59" s="15"/>
      <c r="K59" s="3">
        <f t="shared" si="1"/>
        <v>0</v>
      </c>
      <c r="L59" s="3"/>
      <c r="M59" s="3">
        <f>$H$5*[1]Planilha1!$AN63</f>
        <v>0</v>
      </c>
      <c r="N59" s="3">
        <f t="shared" si="5"/>
        <v>0</v>
      </c>
      <c r="O59" s="22">
        <f t="shared" si="6"/>
        <v>0</v>
      </c>
    </row>
    <row r="60" spans="2:15" x14ac:dyDescent="0.25">
      <c r="B60" s="3">
        <f>[3]MÊS!$B55</f>
        <v>0</v>
      </c>
      <c r="C60" s="10" t="str">
        <f>[3]MÊS!$C55</f>
        <v>FT51</v>
      </c>
      <c r="D60" s="12">
        <f>[3]MÊS!$D55</f>
        <v>0</v>
      </c>
      <c r="E60" s="12">
        <f>[1]Planilha1!$E64</f>
        <v>0</v>
      </c>
      <c r="F60" s="11">
        <f>[1]Planilha1!$AK64</f>
        <v>0</v>
      </c>
      <c r="G60" s="13">
        <f>[1]Planilha1!$AM64</f>
        <v>0</v>
      </c>
      <c r="H60" s="3">
        <f>[3]MÊS!$F55</f>
        <v>0</v>
      </c>
      <c r="I60" s="4"/>
      <c r="J60" s="15"/>
      <c r="K60" s="3">
        <f t="shared" si="1"/>
        <v>0</v>
      </c>
      <c r="L60" s="3"/>
      <c r="M60" s="3">
        <f>$H$5*[1]Planilha1!$AN64</f>
        <v>0</v>
      </c>
      <c r="N60" s="3">
        <f t="shared" si="5"/>
        <v>0</v>
      </c>
      <c r="O60" s="22">
        <f t="shared" si="6"/>
        <v>0</v>
      </c>
    </row>
    <row r="61" spans="2:15" x14ac:dyDescent="0.25">
      <c r="B61" s="3">
        <f>[3]MÊS!$B56</f>
        <v>0</v>
      </c>
      <c r="C61" s="10" t="str">
        <f>[3]MÊS!$C56</f>
        <v>FT52</v>
      </c>
      <c r="D61" s="12">
        <f>[3]MÊS!$D56</f>
        <v>0</v>
      </c>
      <c r="E61" s="12">
        <f>[1]Planilha1!$E65</f>
        <v>0</v>
      </c>
      <c r="F61" s="11">
        <f>[1]Planilha1!$AK65</f>
        <v>0</v>
      </c>
      <c r="G61" s="13">
        <f>[1]Planilha1!$AM65</f>
        <v>0</v>
      </c>
      <c r="H61" s="3">
        <f>[3]MÊS!$F56</f>
        <v>0</v>
      </c>
      <c r="I61" s="4"/>
      <c r="J61" s="15"/>
      <c r="K61" s="3">
        <f t="shared" si="1"/>
        <v>0</v>
      </c>
      <c r="L61" s="3"/>
      <c r="M61" s="3">
        <f>$H$5*[1]Planilha1!$AN65</f>
        <v>0</v>
      </c>
      <c r="N61" s="3">
        <f t="shared" si="5"/>
        <v>0</v>
      </c>
      <c r="O61" s="22">
        <f t="shared" si="6"/>
        <v>0</v>
      </c>
    </row>
    <row r="62" spans="2:15" x14ac:dyDescent="0.25">
      <c r="B62" s="3">
        <f>[3]MÊS!$B57</f>
        <v>0</v>
      </c>
      <c r="C62" s="10" t="str">
        <f>[3]MÊS!$C57</f>
        <v>FT53</v>
      </c>
      <c r="D62" s="12">
        <f>[3]MÊS!$D57</f>
        <v>0</v>
      </c>
      <c r="E62" s="12">
        <f>[1]Planilha1!$E66</f>
        <v>0</v>
      </c>
      <c r="F62" s="11">
        <f>[1]Planilha1!$AK66</f>
        <v>0</v>
      </c>
      <c r="G62" s="13">
        <f>[1]Planilha1!$AM66</f>
        <v>0</v>
      </c>
      <c r="H62" s="3">
        <f>[3]MÊS!$F57</f>
        <v>0</v>
      </c>
      <c r="I62" s="4"/>
      <c r="J62" s="15"/>
      <c r="K62" s="3">
        <f t="shared" si="1"/>
        <v>0</v>
      </c>
      <c r="L62" s="3"/>
      <c r="M62" s="3">
        <f>$H$5*[1]Planilha1!$AN66</f>
        <v>0</v>
      </c>
      <c r="N62" s="3">
        <f t="shared" si="5"/>
        <v>0</v>
      </c>
      <c r="O62" s="22">
        <f t="shared" si="6"/>
        <v>0</v>
      </c>
    </row>
    <row r="63" spans="2:15" x14ac:dyDescent="0.25">
      <c r="B63" s="3">
        <f>[3]MÊS!$B58</f>
        <v>0</v>
      </c>
      <c r="C63" s="10" t="str">
        <f>[3]MÊS!$C58</f>
        <v>FT54</v>
      </c>
      <c r="D63" s="12">
        <f>[3]MÊS!$D58</f>
        <v>0</v>
      </c>
      <c r="E63" s="12">
        <f>[1]Planilha1!$E67</f>
        <v>0</v>
      </c>
      <c r="F63" s="11">
        <f>[1]Planilha1!$AK67</f>
        <v>0</v>
      </c>
      <c r="G63" s="13">
        <f>[1]Planilha1!$AM67</f>
        <v>0</v>
      </c>
      <c r="H63" s="3">
        <f>[3]MÊS!$F58</f>
        <v>0</v>
      </c>
      <c r="I63" s="4"/>
      <c r="J63" s="15"/>
      <c r="K63" s="3">
        <f t="shared" si="1"/>
        <v>0</v>
      </c>
      <c r="L63" s="3"/>
      <c r="M63" s="3">
        <f>$H$5*[1]Planilha1!$AN67</f>
        <v>0</v>
      </c>
      <c r="N63" s="3">
        <f t="shared" si="5"/>
        <v>0</v>
      </c>
      <c r="O63" s="22">
        <f t="shared" si="6"/>
        <v>0</v>
      </c>
    </row>
    <row r="64" spans="2:15" x14ac:dyDescent="0.25">
      <c r="B64" s="3">
        <f>[3]MÊS!$B59</f>
        <v>0</v>
      </c>
      <c r="C64" s="10" t="str">
        <f>[3]MÊS!$C59</f>
        <v>FT55</v>
      </c>
      <c r="D64" s="12">
        <f>[3]MÊS!$D59</f>
        <v>0</v>
      </c>
      <c r="E64" s="12">
        <f>[1]Planilha1!$E68</f>
        <v>0</v>
      </c>
      <c r="F64" s="11">
        <f>[1]Planilha1!$AK68</f>
        <v>0</v>
      </c>
      <c r="G64" s="13">
        <f>[1]Planilha1!$AM68</f>
        <v>0</v>
      </c>
      <c r="H64" s="3">
        <f>[3]MÊS!$F59</f>
        <v>0</v>
      </c>
      <c r="I64" s="4"/>
      <c r="J64" s="15"/>
      <c r="K64" s="3">
        <f t="shared" si="1"/>
        <v>0</v>
      </c>
      <c r="L64" s="3"/>
      <c r="M64" s="3">
        <f>$H$5*[1]Planilha1!$AN68</f>
        <v>0</v>
      </c>
      <c r="N64" s="3">
        <f t="shared" si="5"/>
        <v>0</v>
      </c>
      <c r="O64" s="22">
        <f t="shared" si="6"/>
        <v>0</v>
      </c>
    </row>
    <row r="65" spans="2:15" x14ac:dyDescent="0.25">
      <c r="B65" s="3">
        <f>[3]MÊS!$B60</f>
        <v>0</v>
      </c>
      <c r="C65" s="10" t="str">
        <f>[3]MÊS!$C60</f>
        <v>FT56</v>
      </c>
      <c r="D65" s="12">
        <f>[3]MÊS!$D60</f>
        <v>0</v>
      </c>
      <c r="E65" s="12">
        <f>[1]Planilha1!$E69</f>
        <v>0</v>
      </c>
      <c r="F65" s="11">
        <f>[1]Planilha1!$AK69</f>
        <v>0</v>
      </c>
      <c r="G65" s="13">
        <f>[1]Planilha1!$AM69</f>
        <v>0</v>
      </c>
      <c r="H65" s="3">
        <f>[3]MÊS!$F60</f>
        <v>0</v>
      </c>
      <c r="I65" s="4"/>
      <c r="J65" s="15"/>
      <c r="K65" s="3">
        <f t="shared" si="1"/>
        <v>0</v>
      </c>
      <c r="L65" s="3"/>
      <c r="M65" s="3">
        <f>$H$5*[1]Planilha1!$AN69</f>
        <v>0</v>
      </c>
      <c r="N65" s="3">
        <f t="shared" si="5"/>
        <v>0</v>
      </c>
      <c r="O65" s="22">
        <f t="shared" si="6"/>
        <v>0</v>
      </c>
    </row>
    <row r="66" spans="2:15" x14ac:dyDescent="0.25">
      <c r="B66" s="3">
        <f>[3]MÊS!$B61</f>
        <v>0</v>
      </c>
      <c r="C66" s="10" t="str">
        <f>[3]MÊS!$C61</f>
        <v>FT57</v>
      </c>
      <c r="D66" s="12">
        <f>[3]MÊS!$D61</f>
        <v>0</v>
      </c>
      <c r="E66" s="12">
        <f>[1]Planilha1!$E70</f>
        <v>0</v>
      </c>
      <c r="F66" s="11">
        <f>[1]Planilha1!$AK70</f>
        <v>0</v>
      </c>
      <c r="G66" s="13">
        <f>[1]Planilha1!$AM70</f>
        <v>0</v>
      </c>
      <c r="H66" s="3">
        <f>[3]MÊS!$F61</f>
        <v>0</v>
      </c>
      <c r="I66" s="4"/>
      <c r="J66" s="15"/>
      <c r="K66" s="3">
        <f t="shared" si="1"/>
        <v>0</v>
      </c>
      <c r="L66" s="3"/>
      <c r="M66" s="3">
        <f>$H$5*[1]Planilha1!$AN70</f>
        <v>0</v>
      </c>
      <c r="N66" s="3">
        <f t="shared" si="5"/>
        <v>0</v>
      </c>
      <c r="O66" s="22">
        <f t="shared" si="6"/>
        <v>0</v>
      </c>
    </row>
    <row r="67" spans="2:15" x14ac:dyDescent="0.25">
      <c r="B67" s="3">
        <f>[3]MÊS!$B62</f>
        <v>0</v>
      </c>
      <c r="C67" s="10" t="str">
        <f>[3]MÊS!$C62</f>
        <v>FT58</v>
      </c>
      <c r="D67" s="12">
        <f>[3]MÊS!$D62</f>
        <v>0</v>
      </c>
      <c r="E67" s="12">
        <f>[1]Planilha1!$E71</f>
        <v>0</v>
      </c>
      <c r="F67" s="11">
        <f>[1]Planilha1!$AK71</f>
        <v>0</v>
      </c>
      <c r="G67" s="13">
        <f>[1]Planilha1!$AM71</f>
        <v>0</v>
      </c>
      <c r="H67" s="3">
        <f>[3]MÊS!$F62</f>
        <v>0</v>
      </c>
      <c r="I67" s="4"/>
      <c r="J67" s="15"/>
      <c r="K67" s="3">
        <f t="shared" si="1"/>
        <v>0</v>
      </c>
      <c r="L67" s="3"/>
      <c r="M67" s="3">
        <f>$H$5*[1]Planilha1!$AN71</f>
        <v>0</v>
      </c>
      <c r="N67" s="3">
        <f t="shared" si="5"/>
        <v>0</v>
      </c>
      <c r="O67" s="22">
        <f t="shared" si="6"/>
        <v>0</v>
      </c>
    </row>
    <row r="68" spans="2:15" x14ac:dyDescent="0.25">
      <c r="B68" s="3">
        <f>[3]MÊS!$B63</f>
        <v>0</v>
      </c>
      <c r="C68" s="10" t="str">
        <f>[3]MÊS!$C63</f>
        <v>FT59</v>
      </c>
      <c r="D68" s="12">
        <f>[3]MÊS!$D63</f>
        <v>0</v>
      </c>
      <c r="E68" s="12">
        <f>[1]Planilha1!$E72</f>
        <v>0</v>
      </c>
      <c r="F68" s="11">
        <f>[1]Planilha1!$AK72</f>
        <v>0</v>
      </c>
      <c r="G68" s="13">
        <f>[1]Planilha1!$AM72</f>
        <v>0</v>
      </c>
      <c r="H68" s="3">
        <f>[3]MÊS!$F63</f>
        <v>0</v>
      </c>
      <c r="I68" s="4"/>
      <c r="J68" s="15"/>
      <c r="K68" s="3">
        <f t="shared" si="1"/>
        <v>0</v>
      </c>
      <c r="L68" s="3"/>
      <c r="M68" s="3">
        <f>$H$5*[1]Planilha1!$AN72</f>
        <v>0</v>
      </c>
      <c r="N68" s="3">
        <f t="shared" si="5"/>
        <v>0</v>
      </c>
      <c r="O68" s="22">
        <f t="shared" si="6"/>
        <v>0</v>
      </c>
    </row>
    <row r="69" spans="2:15" x14ac:dyDescent="0.25">
      <c r="B69" s="3">
        <f>[3]MÊS!$B64</f>
        <v>0</v>
      </c>
      <c r="C69" s="10" t="str">
        <f>[3]MÊS!$C64</f>
        <v>FT60</v>
      </c>
      <c r="D69" s="12">
        <f>[3]MÊS!$D64</f>
        <v>0</v>
      </c>
      <c r="E69" s="12">
        <f>[1]Planilha1!$E73</f>
        <v>0</v>
      </c>
      <c r="F69" s="11">
        <f>[1]Planilha1!$AK73</f>
        <v>0</v>
      </c>
      <c r="G69" s="13">
        <f>[1]Planilha1!$AM73</f>
        <v>0</v>
      </c>
      <c r="H69" s="3">
        <f>[3]MÊS!$F64</f>
        <v>0</v>
      </c>
      <c r="I69" s="4"/>
      <c r="J69" s="15"/>
      <c r="K69" s="3">
        <f t="shared" si="1"/>
        <v>0</v>
      </c>
      <c r="L69" s="3"/>
      <c r="M69" s="3">
        <f>$H$5*[1]Planilha1!$AN73</f>
        <v>0</v>
      </c>
      <c r="N69" s="3">
        <f t="shared" si="5"/>
        <v>0</v>
      </c>
      <c r="O69" s="22">
        <f t="shared" si="6"/>
        <v>0</v>
      </c>
    </row>
    <row r="70" spans="2:15" x14ac:dyDescent="0.25">
      <c r="B70" s="3">
        <f>[3]MÊS!$B65</f>
        <v>0</v>
      </c>
      <c r="C70" s="10" t="str">
        <f>[3]MÊS!$C65</f>
        <v>FT61</v>
      </c>
      <c r="D70" s="12">
        <f>[3]MÊS!$D65</f>
        <v>0</v>
      </c>
      <c r="E70" s="12">
        <f>[1]Planilha1!$E74</f>
        <v>0</v>
      </c>
      <c r="F70" s="11">
        <f>[1]Planilha1!$AK74</f>
        <v>0</v>
      </c>
      <c r="G70" s="13">
        <f>[1]Planilha1!$AM74</f>
        <v>0</v>
      </c>
      <c r="H70" s="3">
        <f>[3]MÊS!$F65</f>
        <v>0</v>
      </c>
      <c r="I70" s="4"/>
      <c r="J70" s="15"/>
      <c r="K70" s="3">
        <f t="shared" si="1"/>
        <v>0</v>
      </c>
      <c r="L70" s="3"/>
      <c r="M70" s="3">
        <f>$H$5*[1]Planilha1!$AN74</f>
        <v>0</v>
      </c>
      <c r="N70" s="3">
        <f t="shared" si="5"/>
        <v>0</v>
      </c>
      <c r="O70" s="22">
        <f t="shared" si="6"/>
        <v>0</v>
      </c>
    </row>
    <row r="71" spans="2:15" x14ac:dyDescent="0.25">
      <c r="B71" s="3">
        <f>[3]MÊS!$B66</f>
        <v>0</v>
      </c>
      <c r="C71" s="10" t="str">
        <f>[3]MÊS!$C66</f>
        <v>FT62</v>
      </c>
      <c r="D71" s="12">
        <f>[3]MÊS!$D66</f>
        <v>0</v>
      </c>
      <c r="E71" s="12">
        <f>[1]Planilha1!$E75</f>
        <v>0</v>
      </c>
      <c r="F71" s="11">
        <f>[1]Planilha1!$AK75</f>
        <v>0</v>
      </c>
      <c r="G71" s="13">
        <f>[1]Planilha1!$AM75</f>
        <v>0</v>
      </c>
      <c r="H71" s="3">
        <f>[3]MÊS!$F66</f>
        <v>0</v>
      </c>
      <c r="I71" s="4"/>
      <c r="J71" s="15"/>
      <c r="K71" s="3">
        <f t="shared" si="1"/>
        <v>0</v>
      </c>
      <c r="L71" s="3"/>
      <c r="M71" s="3">
        <f>$H$5*[1]Planilha1!$AN75</f>
        <v>0</v>
      </c>
      <c r="N71" s="3">
        <f t="shared" si="5"/>
        <v>0</v>
      </c>
      <c r="O71" s="22">
        <f t="shared" si="6"/>
        <v>0</v>
      </c>
    </row>
    <row r="72" spans="2:15" x14ac:dyDescent="0.25">
      <c r="B72" s="3">
        <f>[3]MÊS!$B67</f>
        <v>0</v>
      </c>
      <c r="C72" s="10" t="str">
        <f>[3]MÊS!$C67</f>
        <v>FT63</v>
      </c>
      <c r="D72" s="12">
        <f>[3]MÊS!$D67</f>
        <v>0</v>
      </c>
      <c r="E72" s="12">
        <f>[1]Planilha1!$E76</f>
        <v>0</v>
      </c>
      <c r="F72" s="11">
        <f>[1]Planilha1!$AK76</f>
        <v>0</v>
      </c>
      <c r="G72" s="13">
        <f>[1]Planilha1!$AM76</f>
        <v>0</v>
      </c>
      <c r="H72" s="3">
        <f>[3]MÊS!$F67</f>
        <v>0</v>
      </c>
      <c r="I72" s="4"/>
      <c r="J72" s="15"/>
      <c r="K72" s="3">
        <f t="shared" si="1"/>
        <v>0</v>
      </c>
      <c r="L72" s="3"/>
      <c r="M72" s="3">
        <f>$H$5*[1]Planilha1!$AN76</f>
        <v>0</v>
      </c>
      <c r="N72" s="3">
        <f t="shared" si="5"/>
        <v>0</v>
      </c>
      <c r="O72" s="22">
        <f t="shared" si="6"/>
        <v>0</v>
      </c>
    </row>
    <row r="73" spans="2:15" x14ac:dyDescent="0.25">
      <c r="B73" s="3">
        <f>[3]MÊS!$B68</f>
        <v>0</v>
      </c>
      <c r="C73" s="10" t="str">
        <f>[3]MÊS!$C68</f>
        <v>FT64</v>
      </c>
      <c r="D73" s="12">
        <f>[3]MÊS!$D68</f>
        <v>0</v>
      </c>
      <c r="E73" s="12">
        <f>[1]Planilha1!$E77</f>
        <v>0</v>
      </c>
      <c r="F73" s="11">
        <f>[1]Planilha1!$AK77</f>
        <v>0</v>
      </c>
      <c r="G73" s="13">
        <f>[1]Planilha1!$AM77</f>
        <v>0</v>
      </c>
      <c r="H73" s="3">
        <f>[3]MÊS!$F68</f>
        <v>0</v>
      </c>
      <c r="I73" s="4"/>
      <c r="J73" s="15"/>
      <c r="K73" s="3">
        <f t="shared" si="1"/>
        <v>0</v>
      </c>
      <c r="L73" s="3"/>
      <c r="M73" s="3">
        <f>$H$5*[1]Planilha1!$AN77</f>
        <v>0</v>
      </c>
      <c r="N73" s="3">
        <f t="shared" si="5"/>
        <v>0</v>
      </c>
      <c r="O73" s="22">
        <f t="shared" si="6"/>
        <v>0</v>
      </c>
    </row>
    <row r="74" spans="2:15" x14ac:dyDescent="0.25">
      <c r="B74" s="3">
        <f>[3]MÊS!$B69</f>
        <v>0</v>
      </c>
      <c r="C74" s="10" t="str">
        <f>[3]MÊS!$C69</f>
        <v>FT65</v>
      </c>
      <c r="D74" s="12">
        <f>[3]MÊS!$D69</f>
        <v>0</v>
      </c>
      <c r="E74" s="12">
        <f>[1]Planilha1!$E78</f>
        <v>0</v>
      </c>
      <c r="F74" s="11">
        <f>[1]Planilha1!$AK78</f>
        <v>0</v>
      </c>
      <c r="G74" s="13">
        <f>[1]Planilha1!$AM78</f>
        <v>0</v>
      </c>
      <c r="H74" s="3">
        <f>[3]MÊS!$F69</f>
        <v>0</v>
      </c>
      <c r="I74" s="4"/>
      <c r="J74" s="15"/>
      <c r="K74" s="3">
        <f t="shared" si="1"/>
        <v>0</v>
      </c>
      <c r="L74" s="3"/>
      <c r="M74" s="3">
        <f>$H$5*[1]Planilha1!$AN78</f>
        <v>0</v>
      </c>
      <c r="N74" s="3">
        <f t="shared" si="5"/>
        <v>0</v>
      </c>
      <c r="O74" s="22">
        <f t="shared" si="6"/>
        <v>0</v>
      </c>
    </row>
    <row r="75" spans="2:15" x14ac:dyDescent="0.25">
      <c r="B75" s="3">
        <f>[3]MÊS!$B70</f>
        <v>0</v>
      </c>
      <c r="C75" s="10" t="str">
        <f>[3]MÊS!$C70</f>
        <v>FT66</v>
      </c>
      <c r="D75" s="12">
        <f>[3]MÊS!$D70</f>
        <v>0</v>
      </c>
      <c r="E75" s="12">
        <f>[1]Planilha1!$E79</f>
        <v>0</v>
      </c>
      <c r="F75" s="11">
        <f>[1]Planilha1!$AK79</f>
        <v>0</v>
      </c>
      <c r="G75" s="13">
        <f>[1]Planilha1!$AM79</f>
        <v>0</v>
      </c>
      <c r="H75" s="3">
        <f>[3]MÊS!$F70</f>
        <v>0</v>
      </c>
      <c r="I75" s="4"/>
      <c r="J75" s="15"/>
      <c r="K75" s="3">
        <f t="shared" ref="K75:K138" si="7">IF(J75="S",I75*$H$4,0)</f>
        <v>0</v>
      </c>
      <c r="L75" s="3"/>
      <c r="M75" s="3">
        <f>$H$5*[1]Planilha1!$AN79</f>
        <v>0</v>
      </c>
      <c r="N75" s="3">
        <f t="shared" si="5"/>
        <v>0</v>
      </c>
      <c r="O75" s="22">
        <f t="shared" si="6"/>
        <v>0</v>
      </c>
    </row>
    <row r="76" spans="2:15" x14ac:dyDescent="0.25">
      <c r="B76" s="3">
        <f>[3]MÊS!$B71</f>
        <v>0</v>
      </c>
      <c r="C76" s="10" t="str">
        <f>[3]MÊS!$C71</f>
        <v>FT67</v>
      </c>
      <c r="D76" s="12">
        <f>[3]MÊS!$D71</f>
        <v>0</v>
      </c>
      <c r="E76" s="12">
        <f>[1]Planilha1!$E80</f>
        <v>0</v>
      </c>
      <c r="F76" s="11">
        <f>[1]Planilha1!$AK80</f>
        <v>0</v>
      </c>
      <c r="G76" s="13">
        <f>[1]Planilha1!$AM80</f>
        <v>0</v>
      </c>
      <c r="H76" s="3">
        <f>[3]MÊS!$F71</f>
        <v>0</v>
      </c>
      <c r="I76" s="4"/>
      <c r="J76" s="15"/>
      <c r="K76" s="3">
        <f t="shared" si="7"/>
        <v>0</v>
      </c>
      <c r="L76" s="3"/>
      <c r="M76" s="3">
        <f>$H$5*[1]Planilha1!$AN80</f>
        <v>0</v>
      </c>
      <c r="N76" s="3">
        <f t="shared" si="5"/>
        <v>0</v>
      </c>
      <c r="O76" s="22">
        <f t="shared" si="6"/>
        <v>0</v>
      </c>
    </row>
    <row r="77" spans="2:15" x14ac:dyDescent="0.25">
      <c r="B77" s="3">
        <f>[3]MÊS!$B72</f>
        <v>0</v>
      </c>
      <c r="C77" s="10" t="str">
        <f>[3]MÊS!$C72</f>
        <v>FT68</v>
      </c>
      <c r="D77" s="12">
        <f>[3]MÊS!$D72</f>
        <v>0</v>
      </c>
      <c r="E77" s="12">
        <f>[1]Planilha1!$E81</f>
        <v>0</v>
      </c>
      <c r="F77" s="11">
        <f>[1]Planilha1!$AK81</f>
        <v>0</v>
      </c>
      <c r="G77" s="13">
        <f>[1]Planilha1!$AM81</f>
        <v>0</v>
      </c>
      <c r="H77" s="3">
        <f>[3]MÊS!$F72</f>
        <v>0</v>
      </c>
      <c r="I77" s="4"/>
      <c r="J77" s="15"/>
      <c r="K77" s="3">
        <f t="shared" si="7"/>
        <v>0</v>
      </c>
      <c r="L77" s="3"/>
      <c r="M77" s="3">
        <f>$H$5*[1]Planilha1!$AN81</f>
        <v>0</v>
      </c>
      <c r="N77" s="3">
        <f t="shared" si="5"/>
        <v>0</v>
      </c>
      <c r="O77" s="22">
        <f t="shared" si="6"/>
        <v>0</v>
      </c>
    </row>
    <row r="78" spans="2:15" x14ac:dyDescent="0.25">
      <c r="B78" s="3">
        <f>[3]MÊS!$B73</f>
        <v>0</v>
      </c>
      <c r="C78" s="10" t="str">
        <f>[3]MÊS!$C73</f>
        <v>FT69</v>
      </c>
      <c r="D78" s="12">
        <f>[3]MÊS!$D73</f>
        <v>0</v>
      </c>
      <c r="E78" s="12">
        <f>[1]Planilha1!$E82</f>
        <v>0</v>
      </c>
      <c r="F78" s="11">
        <f>[1]Planilha1!$AK82</f>
        <v>0</v>
      </c>
      <c r="G78" s="13">
        <f>[1]Planilha1!$AM82</f>
        <v>0</v>
      </c>
      <c r="H78" s="3">
        <f>[3]MÊS!$F73</f>
        <v>0</v>
      </c>
      <c r="I78" s="4"/>
      <c r="J78" s="15"/>
      <c r="K78" s="3">
        <f t="shared" si="7"/>
        <v>0</v>
      </c>
      <c r="L78" s="3"/>
      <c r="M78" s="3">
        <f>$H$5*[1]Planilha1!$AN82</f>
        <v>0</v>
      </c>
      <c r="N78" s="3">
        <f t="shared" si="5"/>
        <v>0</v>
      </c>
      <c r="O78" s="22">
        <f t="shared" si="6"/>
        <v>0</v>
      </c>
    </row>
    <row r="79" spans="2:15" x14ac:dyDescent="0.25">
      <c r="B79" s="3">
        <f>[3]MÊS!$B74</f>
        <v>0</v>
      </c>
      <c r="C79" s="10" t="str">
        <f>[3]MÊS!$C74</f>
        <v>FT70</v>
      </c>
      <c r="D79" s="12">
        <f>[3]MÊS!$D74</f>
        <v>0</v>
      </c>
      <c r="E79" s="12">
        <f>[1]Planilha1!$E83</f>
        <v>0</v>
      </c>
      <c r="F79" s="11">
        <f>[1]Planilha1!$AK83</f>
        <v>0</v>
      </c>
      <c r="G79" s="13">
        <f>[1]Planilha1!$AM83</f>
        <v>0</v>
      </c>
      <c r="H79" s="3">
        <f>[3]MÊS!$F74</f>
        <v>0</v>
      </c>
      <c r="I79" s="4"/>
      <c r="J79" s="15"/>
      <c r="K79" s="3">
        <f t="shared" si="7"/>
        <v>0</v>
      </c>
      <c r="L79" s="3"/>
      <c r="M79" s="3">
        <f>$H$5*[1]Planilha1!$AN83</f>
        <v>0</v>
      </c>
      <c r="N79" s="3">
        <f t="shared" si="5"/>
        <v>0</v>
      </c>
      <c r="O79" s="22">
        <f t="shared" si="6"/>
        <v>0</v>
      </c>
    </row>
    <row r="80" spans="2:15" x14ac:dyDescent="0.25">
      <c r="B80" s="3">
        <f>[3]MÊS!$B75</f>
        <v>0</v>
      </c>
      <c r="C80" s="10" t="str">
        <f>[3]MÊS!$C75</f>
        <v>FT71</v>
      </c>
      <c r="D80" s="12">
        <f>[3]MÊS!$D75</f>
        <v>0</v>
      </c>
      <c r="E80" s="12">
        <f>[1]Planilha1!$E84</f>
        <v>0</v>
      </c>
      <c r="F80" s="11">
        <f>[1]Planilha1!$AK84</f>
        <v>0</v>
      </c>
      <c r="G80" s="13">
        <f>[1]Planilha1!$AM84</f>
        <v>0</v>
      </c>
      <c r="H80" s="3">
        <f>[3]MÊS!$F75</f>
        <v>0</v>
      </c>
      <c r="I80" s="4"/>
      <c r="J80" s="15"/>
      <c r="K80" s="3">
        <f t="shared" si="7"/>
        <v>0</v>
      </c>
      <c r="L80" s="3"/>
      <c r="M80" s="3">
        <f>$H$5*[1]Planilha1!$AN84</f>
        <v>0</v>
      </c>
      <c r="N80" s="3">
        <f t="shared" si="5"/>
        <v>0</v>
      </c>
      <c r="O80" s="22">
        <f t="shared" si="6"/>
        <v>0</v>
      </c>
    </row>
    <row r="81" spans="2:15" x14ac:dyDescent="0.25">
      <c r="B81" s="3">
        <f>[3]MÊS!$B76</f>
        <v>0</v>
      </c>
      <c r="C81" s="10" t="str">
        <f>[3]MÊS!$C76</f>
        <v>FT72</v>
      </c>
      <c r="D81" s="12">
        <f>[3]MÊS!$D76</f>
        <v>0</v>
      </c>
      <c r="E81" s="12">
        <f>[1]Planilha1!$E85</f>
        <v>0</v>
      </c>
      <c r="F81" s="11">
        <f>[1]Planilha1!$AK85</f>
        <v>0</v>
      </c>
      <c r="G81" s="13">
        <f>[1]Planilha1!$AM85</f>
        <v>0</v>
      </c>
      <c r="H81" s="3">
        <f>[3]MÊS!$F76</f>
        <v>0</v>
      </c>
      <c r="I81" s="4"/>
      <c r="J81" s="15"/>
      <c r="K81" s="3">
        <f t="shared" si="7"/>
        <v>0</v>
      </c>
      <c r="L81" s="3"/>
      <c r="M81" s="3">
        <f>$H$5*[1]Planilha1!$AN85</f>
        <v>0</v>
      </c>
      <c r="N81" s="3">
        <f t="shared" si="5"/>
        <v>0</v>
      </c>
      <c r="O81" s="22">
        <f t="shared" si="6"/>
        <v>0</v>
      </c>
    </row>
    <row r="82" spans="2:15" x14ac:dyDescent="0.25">
      <c r="B82" s="3">
        <f>[3]MÊS!$B77</f>
        <v>0</v>
      </c>
      <c r="C82" s="10" t="str">
        <f>[3]MÊS!$C77</f>
        <v>FT73</v>
      </c>
      <c r="D82" s="12">
        <f>[3]MÊS!$D77</f>
        <v>0</v>
      </c>
      <c r="E82" s="12">
        <f>[1]Planilha1!$E86</f>
        <v>0</v>
      </c>
      <c r="F82" s="11">
        <f>[1]Planilha1!$AK86</f>
        <v>0</v>
      </c>
      <c r="G82" s="13">
        <f>[1]Planilha1!$AM86</f>
        <v>0</v>
      </c>
      <c r="H82" s="3">
        <f>[3]MÊS!$F77</f>
        <v>0</v>
      </c>
      <c r="I82" s="4"/>
      <c r="J82" s="15"/>
      <c r="K82" s="3">
        <f t="shared" si="7"/>
        <v>0</v>
      </c>
      <c r="L82" s="3"/>
      <c r="M82" s="3">
        <f>$H$5*[1]Planilha1!$AN86</f>
        <v>0</v>
      </c>
      <c r="N82" s="3">
        <f t="shared" si="5"/>
        <v>0</v>
      </c>
      <c r="O82" s="22">
        <f t="shared" si="6"/>
        <v>0</v>
      </c>
    </row>
    <row r="83" spans="2:15" x14ac:dyDescent="0.25">
      <c r="B83" s="3">
        <f>[3]MÊS!$B78</f>
        <v>0</v>
      </c>
      <c r="C83" s="10" t="str">
        <f>[3]MÊS!$C78</f>
        <v>FT74</v>
      </c>
      <c r="D83" s="12">
        <f>[3]MÊS!$D78</f>
        <v>0</v>
      </c>
      <c r="E83" s="12">
        <f>[1]Planilha1!$E87</f>
        <v>0</v>
      </c>
      <c r="F83" s="11">
        <f>[1]Planilha1!$AK87</f>
        <v>0</v>
      </c>
      <c r="G83" s="13">
        <f>[1]Planilha1!$AM87</f>
        <v>0</v>
      </c>
      <c r="H83" s="3">
        <f>[3]MÊS!$F78</f>
        <v>0</v>
      </c>
      <c r="I83" s="4"/>
      <c r="J83" s="15"/>
      <c r="K83" s="3">
        <f t="shared" si="7"/>
        <v>0</v>
      </c>
      <c r="L83" s="3"/>
      <c r="M83" s="3">
        <f>$H$5*[1]Planilha1!$AN87</f>
        <v>0</v>
      </c>
      <c r="N83" s="3">
        <f t="shared" si="5"/>
        <v>0</v>
      </c>
      <c r="O83" s="22">
        <f t="shared" si="6"/>
        <v>0</v>
      </c>
    </row>
    <row r="84" spans="2:15" x14ac:dyDescent="0.25">
      <c r="B84" s="3">
        <f>[3]MÊS!$B79</f>
        <v>0</v>
      </c>
      <c r="C84" s="10" t="str">
        <f>[3]MÊS!$C79</f>
        <v>FT75</v>
      </c>
      <c r="D84" s="12">
        <f>[3]MÊS!$D79</f>
        <v>0</v>
      </c>
      <c r="E84" s="12">
        <f>[1]Planilha1!$E88</f>
        <v>0</v>
      </c>
      <c r="F84" s="11">
        <f>[1]Planilha1!$AK88</f>
        <v>0</v>
      </c>
      <c r="G84" s="13">
        <f>[1]Planilha1!$AM88</f>
        <v>0</v>
      </c>
      <c r="H84" s="3">
        <f>[3]MÊS!$F79</f>
        <v>0</v>
      </c>
      <c r="I84" s="4"/>
      <c r="J84" s="15"/>
      <c r="K84" s="3">
        <f t="shared" si="7"/>
        <v>0</v>
      </c>
      <c r="L84" s="3"/>
      <c r="M84" s="3">
        <f>$H$5*[1]Planilha1!$AN88</f>
        <v>0</v>
      </c>
      <c r="N84" s="3">
        <f t="shared" si="5"/>
        <v>0</v>
      </c>
      <c r="O84" s="22">
        <f t="shared" si="6"/>
        <v>0</v>
      </c>
    </row>
    <row r="85" spans="2:15" x14ac:dyDescent="0.25">
      <c r="B85" s="3">
        <f>[3]MÊS!$B80</f>
        <v>0</v>
      </c>
      <c r="C85" s="10" t="str">
        <f>[3]MÊS!$C80</f>
        <v>FT76</v>
      </c>
      <c r="D85" s="12">
        <f>[3]MÊS!$D80</f>
        <v>0</v>
      </c>
      <c r="E85" s="12">
        <f>[1]Planilha1!$E89</f>
        <v>0</v>
      </c>
      <c r="F85" s="11">
        <f>[1]Planilha1!$AK89</f>
        <v>0</v>
      </c>
      <c r="G85" s="13">
        <f>[1]Planilha1!$AM89</f>
        <v>0</v>
      </c>
      <c r="H85" s="3">
        <f>[3]MÊS!$F80</f>
        <v>0</v>
      </c>
      <c r="I85" s="4"/>
      <c r="J85" s="15"/>
      <c r="K85" s="3">
        <f t="shared" si="7"/>
        <v>0</v>
      </c>
      <c r="L85" s="3"/>
      <c r="M85" s="3">
        <f>$H$5*[1]Planilha1!$AN89</f>
        <v>0</v>
      </c>
      <c r="N85" s="3">
        <f t="shared" si="5"/>
        <v>0</v>
      </c>
      <c r="O85" s="22">
        <f t="shared" si="6"/>
        <v>0</v>
      </c>
    </row>
    <row r="86" spans="2:15" x14ac:dyDescent="0.25">
      <c r="B86" s="3">
        <f>[3]MÊS!$B81</f>
        <v>0</v>
      </c>
      <c r="C86" s="10" t="str">
        <f>[3]MÊS!$C81</f>
        <v>FT77</v>
      </c>
      <c r="D86" s="12">
        <f>[3]MÊS!$D81</f>
        <v>0</v>
      </c>
      <c r="E86" s="12">
        <f>[1]Planilha1!$E90</f>
        <v>0</v>
      </c>
      <c r="F86" s="11">
        <f>[1]Planilha1!$AK90</f>
        <v>0</v>
      </c>
      <c r="G86" s="13">
        <f>[1]Planilha1!$AM90</f>
        <v>0</v>
      </c>
      <c r="H86" s="3">
        <f>[3]MÊS!$F81</f>
        <v>0</v>
      </c>
      <c r="I86" s="4"/>
      <c r="J86" s="15"/>
      <c r="K86" s="3">
        <f t="shared" si="7"/>
        <v>0</v>
      </c>
      <c r="L86" s="3"/>
      <c r="M86" s="3">
        <f>$H$5*[1]Planilha1!$AN90</f>
        <v>0</v>
      </c>
      <c r="N86" s="3">
        <f t="shared" si="5"/>
        <v>0</v>
      </c>
      <c r="O86" s="22">
        <f t="shared" si="6"/>
        <v>0</v>
      </c>
    </row>
    <row r="87" spans="2:15" x14ac:dyDescent="0.25">
      <c r="B87" s="3">
        <f>[3]MÊS!$B82</f>
        <v>0</v>
      </c>
      <c r="C87" s="10" t="str">
        <f>[3]MÊS!$C82</f>
        <v>FT78</v>
      </c>
      <c r="D87" s="12">
        <f>[3]MÊS!$D82</f>
        <v>0</v>
      </c>
      <c r="E87" s="12">
        <f>[1]Planilha1!$E91</f>
        <v>0</v>
      </c>
      <c r="F87" s="11">
        <f>[1]Planilha1!$AK91</f>
        <v>0</v>
      </c>
      <c r="G87" s="13">
        <f>[1]Planilha1!$AM91</f>
        <v>0</v>
      </c>
      <c r="H87" s="3">
        <f>[3]MÊS!$F82</f>
        <v>0</v>
      </c>
      <c r="I87" s="4"/>
      <c r="J87" s="15"/>
      <c r="K87" s="3">
        <f t="shared" si="7"/>
        <v>0</v>
      </c>
      <c r="L87" s="3"/>
      <c r="M87" s="3">
        <f>$H$5*[1]Planilha1!$AN91</f>
        <v>0</v>
      </c>
      <c r="N87" s="3">
        <f t="shared" si="5"/>
        <v>0</v>
      </c>
      <c r="O87" s="22">
        <f t="shared" si="6"/>
        <v>0</v>
      </c>
    </row>
    <row r="88" spans="2:15" x14ac:dyDescent="0.25">
      <c r="B88" s="3">
        <f>[3]MÊS!$B83</f>
        <v>0</v>
      </c>
      <c r="C88" s="10" t="str">
        <f>[3]MÊS!$C83</f>
        <v>FT79</v>
      </c>
      <c r="D88" s="12">
        <f>[3]MÊS!$D83</f>
        <v>0</v>
      </c>
      <c r="E88" s="12">
        <f>[1]Planilha1!$E92</f>
        <v>0</v>
      </c>
      <c r="F88" s="11">
        <f>[1]Planilha1!$AK92</f>
        <v>0</v>
      </c>
      <c r="G88" s="13">
        <f>[1]Planilha1!$AM92</f>
        <v>0</v>
      </c>
      <c r="H88" s="3">
        <f>[3]MÊS!$F83</f>
        <v>0</v>
      </c>
      <c r="I88" s="4"/>
      <c r="J88" s="15"/>
      <c r="K88" s="3">
        <f t="shared" si="7"/>
        <v>0</v>
      </c>
      <c r="L88" s="3"/>
      <c r="M88" s="3">
        <f>$H$5*[1]Planilha1!$AN92</f>
        <v>0</v>
      </c>
      <c r="N88" s="3">
        <f t="shared" si="5"/>
        <v>0</v>
      </c>
      <c r="O88" s="22">
        <f t="shared" si="6"/>
        <v>0</v>
      </c>
    </row>
    <row r="89" spans="2:15" x14ac:dyDescent="0.25">
      <c r="B89" s="3">
        <f>[3]MÊS!$B84</f>
        <v>0</v>
      </c>
      <c r="C89" s="10" t="str">
        <f>[3]MÊS!$C84</f>
        <v>FT80</v>
      </c>
      <c r="D89" s="12">
        <f>[3]MÊS!$D84</f>
        <v>0</v>
      </c>
      <c r="E89" s="12">
        <f>[1]Planilha1!$E93</f>
        <v>0</v>
      </c>
      <c r="F89" s="11">
        <f>[1]Planilha1!$AK93</f>
        <v>0</v>
      </c>
      <c r="G89" s="13">
        <f>[1]Planilha1!$AM93</f>
        <v>0</v>
      </c>
      <c r="H89" s="3">
        <f>[3]MÊS!$F84</f>
        <v>0</v>
      </c>
      <c r="I89" s="4"/>
      <c r="J89" s="15"/>
      <c r="K89" s="3">
        <f t="shared" si="7"/>
        <v>0</v>
      </c>
      <c r="L89" s="3"/>
      <c r="M89" s="3">
        <f>$H$5*[1]Planilha1!$AN93</f>
        <v>0</v>
      </c>
      <c r="N89" s="3">
        <f t="shared" si="5"/>
        <v>0</v>
      </c>
      <c r="O89" s="22">
        <f t="shared" si="6"/>
        <v>0</v>
      </c>
    </row>
    <row r="90" spans="2:15" x14ac:dyDescent="0.25">
      <c r="B90" s="3">
        <f>[3]MÊS!$B85</f>
        <v>0</v>
      </c>
      <c r="C90" s="10" t="str">
        <f>[3]MÊS!$C85</f>
        <v>FT81</v>
      </c>
      <c r="D90" s="12">
        <f>[3]MÊS!$D85</f>
        <v>0</v>
      </c>
      <c r="E90" s="12">
        <f>[1]Planilha1!$E94</f>
        <v>0</v>
      </c>
      <c r="F90" s="11">
        <f>[1]Planilha1!$AK94</f>
        <v>0</v>
      </c>
      <c r="G90" s="13">
        <f>[1]Planilha1!$AM94</f>
        <v>0</v>
      </c>
      <c r="H90" s="3">
        <f>[3]MÊS!$F85</f>
        <v>0</v>
      </c>
      <c r="I90" s="4"/>
      <c r="J90" s="15"/>
      <c r="K90" s="3">
        <f t="shared" si="7"/>
        <v>0</v>
      </c>
      <c r="L90" s="3"/>
      <c r="M90" s="3">
        <f>$H$5*[1]Planilha1!$AN94</f>
        <v>0</v>
      </c>
      <c r="N90" s="3">
        <f t="shared" si="5"/>
        <v>0</v>
      </c>
      <c r="O90" s="22">
        <f t="shared" si="6"/>
        <v>0</v>
      </c>
    </row>
    <row r="91" spans="2:15" x14ac:dyDescent="0.25">
      <c r="B91" s="3">
        <f>[3]MÊS!$B86</f>
        <v>0</v>
      </c>
      <c r="C91" s="10" t="str">
        <f>[3]MÊS!$C86</f>
        <v>FT82</v>
      </c>
      <c r="D91" s="12">
        <f>[3]MÊS!$D86</f>
        <v>0</v>
      </c>
      <c r="E91" s="12">
        <f>[1]Planilha1!$E95</f>
        <v>0</v>
      </c>
      <c r="F91" s="11">
        <f>[1]Planilha1!$AK95</f>
        <v>0</v>
      </c>
      <c r="G91" s="13">
        <f>[1]Planilha1!$AM95</f>
        <v>0</v>
      </c>
      <c r="H91" s="3">
        <f>[3]MÊS!$F86</f>
        <v>0</v>
      </c>
      <c r="I91" s="4"/>
      <c r="J91" s="15"/>
      <c r="K91" s="3">
        <f t="shared" si="7"/>
        <v>0</v>
      </c>
      <c r="L91" s="3"/>
      <c r="M91" s="3">
        <f>$H$5*[1]Planilha1!$AN95</f>
        <v>0</v>
      </c>
      <c r="N91" s="3">
        <f t="shared" si="5"/>
        <v>0</v>
      </c>
      <c r="O91" s="22">
        <f t="shared" si="6"/>
        <v>0</v>
      </c>
    </row>
    <row r="92" spans="2:15" x14ac:dyDescent="0.25">
      <c r="B92" s="3">
        <f>[3]MÊS!$B87</f>
        <v>0</v>
      </c>
      <c r="C92" s="10" t="str">
        <f>[3]MÊS!$C87</f>
        <v>FT83</v>
      </c>
      <c r="D92" s="12">
        <f>[3]MÊS!$D87</f>
        <v>0</v>
      </c>
      <c r="E92" s="12">
        <f>[1]Planilha1!$E96</f>
        <v>0</v>
      </c>
      <c r="F92" s="11">
        <f>[1]Planilha1!$AK96</f>
        <v>0</v>
      </c>
      <c r="G92" s="13">
        <f>[1]Planilha1!$AM96</f>
        <v>0</v>
      </c>
      <c r="H92" s="3">
        <f>[3]MÊS!$F87</f>
        <v>0</v>
      </c>
      <c r="I92" s="4"/>
      <c r="J92" s="15"/>
      <c r="K92" s="3">
        <f t="shared" si="7"/>
        <v>0</v>
      </c>
      <c r="L92" s="3"/>
      <c r="M92" s="3">
        <f>$H$5*[1]Planilha1!$AN96</f>
        <v>0</v>
      </c>
      <c r="N92" s="3">
        <f t="shared" si="5"/>
        <v>0</v>
      </c>
      <c r="O92" s="22">
        <f t="shared" si="6"/>
        <v>0</v>
      </c>
    </row>
    <row r="93" spans="2:15" x14ac:dyDescent="0.25">
      <c r="B93" s="3">
        <f>[3]MÊS!$B88</f>
        <v>0</v>
      </c>
      <c r="C93" s="10" t="str">
        <f>[3]MÊS!$C88</f>
        <v>FT84</v>
      </c>
      <c r="D93" s="12">
        <f>[3]MÊS!$D88</f>
        <v>0</v>
      </c>
      <c r="E93" s="12">
        <f>[1]Planilha1!$E97</f>
        <v>0</v>
      </c>
      <c r="F93" s="11">
        <f>[1]Planilha1!$AK97</f>
        <v>0</v>
      </c>
      <c r="G93" s="13">
        <f>[1]Planilha1!$AM97</f>
        <v>0</v>
      </c>
      <c r="H93" s="3">
        <f>[3]MÊS!$F88</f>
        <v>0</v>
      </c>
      <c r="I93" s="4"/>
      <c r="J93" s="15"/>
      <c r="K93" s="3">
        <f t="shared" si="7"/>
        <v>0</v>
      </c>
      <c r="L93" s="3"/>
      <c r="M93" s="3">
        <f>$H$5*[1]Planilha1!$AN97</f>
        <v>0</v>
      </c>
      <c r="N93" s="3">
        <f t="shared" si="5"/>
        <v>0</v>
      </c>
      <c r="O93" s="22">
        <f t="shared" si="6"/>
        <v>0</v>
      </c>
    </row>
    <row r="94" spans="2:15" x14ac:dyDescent="0.25">
      <c r="B94" s="3">
        <f>[3]MÊS!$B89</f>
        <v>0</v>
      </c>
      <c r="C94" s="10" t="str">
        <f>[3]MÊS!$C89</f>
        <v>FT85</v>
      </c>
      <c r="D94" s="12">
        <f>[3]MÊS!$D89</f>
        <v>0</v>
      </c>
      <c r="E94" s="12">
        <f>[1]Planilha1!$E98</f>
        <v>0</v>
      </c>
      <c r="F94" s="11">
        <f>[1]Planilha1!$AK98</f>
        <v>0</v>
      </c>
      <c r="G94" s="13">
        <f>[1]Planilha1!$AM98</f>
        <v>0</v>
      </c>
      <c r="H94" s="3">
        <f>[3]MÊS!$F89</f>
        <v>0</v>
      </c>
      <c r="I94" s="4"/>
      <c r="J94" s="15"/>
      <c r="K94" s="3">
        <f t="shared" si="7"/>
        <v>0</v>
      </c>
      <c r="L94" s="3"/>
      <c r="M94" s="3">
        <f>$H$5*[1]Planilha1!$AN98</f>
        <v>0</v>
      </c>
      <c r="N94" s="3">
        <f t="shared" si="5"/>
        <v>0</v>
      </c>
      <c r="O94" s="22">
        <f t="shared" si="6"/>
        <v>0</v>
      </c>
    </row>
    <row r="95" spans="2:15" x14ac:dyDescent="0.25">
      <c r="B95" s="3">
        <f>[3]MÊS!$B90</f>
        <v>0</v>
      </c>
      <c r="C95" s="10" t="str">
        <f>[3]MÊS!$C90</f>
        <v>FT86</v>
      </c>
      <c r="D95" s="12">
        <f>[3]MÊS!$D90</f>
        <v>0</v>
      </c>
      <c r="E95" s="12">
        <f>[1]Planilha1!$E99</f>
        <v>0</v>
      </c>
      <c r="F95" s="11">
        <f>[1]Planilha1!$AK99</f>
        <v>0</v>
      </c>
      <c r="G95" s="13">
        <f>[1]Planilha1!$AM99</f>
        <v>0</v>
      </c>
      <c r="H95" s="3">
        <f>[3]MÊS!$F90</f>
        <v>0</v>
      </c>
      <c r="I95" s="4"/>
      <c r="J95" s="15"/>
      <c r="K95" s="3">
        <f t="shared" si="7"/>
        <v>0</v>
      </c>
      <c r="L95" s="3"/>
      <c r="M95" s="3">
        <f>$H$5*[1]Planilha1!$AN99</f>
        <v>0</v>
      </c>
      <c r="N95" s="3">
        <f t="shared" si="5"/>
        <v>0</v>
      </c>
      <c r="O95" s="22">
        <f t="shared" si="6"/>
        <v>0</v>
      </c>
    </row>
    <row r="96" spans="2:15" x14ac:dyDescent="0.25">
      <c r="B96" s="3">
        <f>[3]MÊS!$B91</f>
        <v>0</v>
      </c>
      <c r="C96" s="10" t="str">
        <f>[3]MÊS!$C91</f>
        <v>FT87</v>
      </c>
      <c r="D96" s="12">
        <f>[3]MÊS!$D91</f>
        <v>0</v>
      </c>
      <c r="E96" s="12">
        <f>[1]Planilha1!$E100</f>
        <v>0</v>
      </c>
      <c r="F96" s="11">
        <f>[1]Planilha1!$AK100</f>
        <v>0</v>
      </c>
      <c r="G96" s="13">
        <f>[1]Planilha1!$AM100</f>
        <v>0</v>
      </c>
      <c r="H96" s="3">
        <f>[3]MÊS!$F91</f>
        <v>0</v>
      </c>
      <c r="I96" s="4"/>
      <c r="J96" s="15"/>
      <c r="K96" s="3">
        <f t="shared" si="7"/>
        <v>0</v>
      </c>
      <c r="L96" s="3"/>
      <c r="M96" s="3">
        <f>$H$5*[1]Planilha1!$AN100</f>
        <v>0</v>
      </c>
      <c r="N96" s="3">
        <f t="shared" si="5"/>
        <v>0</v>
      </c>
      <c r="O96" s="22">
        <f t="shared" si="6"/>
        <v>0</v>
      </c>
    </row>
    <row r="97" spans="2:15" x14ac:dyDescent="0.25">
      <c r="B97" s="3">
        <f>[3]MÊS!$B92</f>
        <v>0</v>
      </c>
      <c r="C97" s="10" t="str">
        <f>[3]MÊS!$C92</f>
        <v>FT88</v>
      </c>
      <c r="D97" s="12">
        <f>[3]MÊS!$D92</f>
        <v>0</v>
      </c>
      <c r="E97" s="12">
        <f>[1]Planilha1!$E101</f>
        <v>0</v>
      </c>
      <c r="F97" s="11">
        <f>[1]Planilha1!$AK101</f>
        <v>0</v>
      </c>
      <c r="G97" s="13">
        <f>[1]Planilha1!$AM101</f>
        <v>0</v>
      </c>
      <c r="H97" s="3">
        <f>[3]MÊS!$F92</f>
        <v>0</v>
      </c>
      <c r="I97" s="4"/>
      <c r="J97" s="15"/>
      <c r="K97" s="3">
        <f t="shared" si="7"/>
        <v>0</v>
      </c>
      <c r="L97" s="3"/>
      <c r="M97" s="3">
        <f>$H$5*[1]Planilha1!$AN101</f>
        <v>0</v>
      </c>
      <c r="N97" s="3">
        <f t="shared" si="5"/>
        <v>0</v>
      </c>
      <c r="O97" s="22">
        <f t="shared" si="6"/>
        <v>0</v>
      </c>
    </row>
    <row r="98" spans="2:15" x14ac:dyDescent="0.25">
      <c r="B98" s="3">
        <f>[3]MÊS!$B93</f>
        <v>0</v>
      </c>
      <c r="C98" s="10" t="str">
        <f>[3]MÊS!$C93</f>
        <v>FT89</v>
      </c>
      <c r="D98" s="12">
        <f>[3]MÊS!$D93</f>
        <v>0</v>
      </c>
      <c r="E98" s="12">
        <f>[1]Planilha1!$E102</f>
        <v>0</v>
      </c>
      <c r="F98" s="11">
        <f>[1]Planilha1!$AK102</f>
        <v>0</v>
      </c>
      <c r="G98" s="13">
        <f>[1]Planilha1!$AM102</f>
        <v>0</v>
      </c>
      <c r="H98" s="3">
        <f>[3]MÊS!$F93</f>
        <v>0</v>
      </c>
      <c r="I98" s="4"/>
      <c r="J98" s="15"/>
      <c r="K98" s="3">
        <f t="shared" si="7"/>
        <v>0</v>
      </c>
      <c r="L98" s="3"/>
      <c r="M98" s="3">
        <f>$H$5*[1]Planilha1!$AN102</f>
        <v>0</v>
      </c>
      <c r="N98" s="3">
        <f t="shared" si="5"/>
        <v>0</v>
      </c>
      <c r="O98" s="22">
        <f t="shared" si="6"/>
        <v>0</v>
      </c>
    </row>
    <row r="99" spans="2:15" x14ac:dyDescent="0.25">
      <c r="B99" s="3">
        <f>[3]MÊS!$B94</f>
        <v>0</v>
      </c>
      <c r="C99" s="10" t="str">
        <f>[3]MÊS!$C94</f>
        <v>FT90</v>
      </c>
      <c r="D99" s="12">
        <f>[3]MÊS!$D94</f>
        <v>0</v>
      </c>
      <c r="E99" s="12">
        <f>[1]Planilha1!$E103</f>
        <v>0</v>
      </c>
      <c r="F99" s="11">
        <f>[1]Planilha1!$AK103</f>
        <v>0</v>
      </c>
      <c r="G99" s="13">
        <f>[1]Planilha1!$AM103</f>
        <v>0</v>
      </c>
      <c r="H99" s="3">
        <f>[3]MÊS!$F94</f>
        <v>0</v>
      </c>
      <c r="I99" s="4"/>
      <c r="J99" s="15"/>
      <c r="K99" s="3">
        <f t="shared" si="7"/>
        <v>0</v>
      </c>
      <c r="L99" s="3"/>
      <c r="M99" s="3">
        <f>$H$5*[1]Planilha1!$AN103</f>
        <v>0</v>
      </c>
      <c r="N99" s="3">
        <f t="shared" si="5"/>
        <v>0</v>
      </c>
      <c r="O99" s="22">
        <f t="shared" si="6"/>
        <v>0</v>
      </c>
    </row>
    <row r="100" spans="2:15" x14ac:dyDescent="0.25">
      <c r="B100" s="3">
        <f>[3]MÊS!$B95</f>
        <v>0</v>
      </c>
      <c r="C100" s="10" t="str">
        <f>[3]MÊS!$C95</f>
        <v>FT91</v>
      </c>
      <c r="D100" s="12">
        <f>[3]MÊS!$D95</f>
        <v>0</v>
      </c>
      <c r="E100" s="12">
        <f>[1]Planilha1!$E104</f>
        <v>0</v>
      </c>
      <c r="F100" s="11">
        <f>[1]Planilha1!$AK104</f>
        <v>0</v>
      </c>
      <c r="G100" s="13">
        <f>[1]Planilha1!$AM104</f>
        <v>0</v>
      </c>
      <c r="H100" s="3">
        <f>[3]MÊS!$F95</f>
        <v>0</v>
      </c>
      <c r="I100" s="4"/>
      <c r="J100" s="15"/>
      <c r="K100" s="3">
        <f t="shared" si="7"/>
        <v>0</v>
      </c>
      <c r="L100" s="3"/>
      <c r="M100" s="3">
        <f>$H$5*[1]Planilha1!$AN104</f>
        <v>0</v>
      </c>
      <c r="N100" s="3">
        <f t="shared" si="5"/>
        <v>0</v>
      </c>
      <c r="O100" s="22">
        <f t="shared" si="6"/>
        <v>0</v>
      </c>
    </row>
    <row r="101" spans="2:15" x14ac:dyDescent="0.25">
      <c r="B101" s="3">
        <f>[3]MÊS!$B96</f>
        <v>0</v>
      </c>
      <c r="C101" s="10" t="str">
        <f>[3]MÊS!$C96</f>
        <v>FT92</v>
      </c>
      <c r="D101" s="12">
        <f>[3]MÊS!$D96</f>
        <v>0</v>
      </c>
      <c r="E101" s="12">
        <f>[1]Planilha1!$E105</f>
        <v>0</v>
      </c>
      <c r="F101" s="11">
        <f>[1]Planilha1!$AK105</f>
        <v>0</v>
      </c>
      <c r="G101" s="13">
        <f>[1]Planilha1!$AM105</f>
        <v>0</v>
      </c>
      <c r="H101" s="3">
        <f>[3]MÊS!$F96</f>
        <v>0</v>
      </c>
      <c r="I101" s="4"/>
      <c r="J101" s="15"/>
      <c r="K101" s="3">
        <f t="shared" si="7"/>
        <v>0</v>
      </c>
      <c r="L101" s="3"/>
      <c r="M101" s="3">
        <f>$H$5*[1]Planilha1!$AN105</f>
        <v>0</v>
      </c>
      <c r="N101" s="3">
        <f t="shared" ref="N101:N164" si="8">IFERROR(IF(D101="SELF",M101/(F101*G101),M101/F101),0)</f>
        <v>0</v>
      </c>
      <c r="O101" s="22">
        <f t="shared" ref="O101:O164" si="9">H101+L101+N101</f>
        <v>0</v>
      </c>
    </row>
    <row r="102" spans="2:15" x14ac:dyDescent="0.25">
      <c r="B102" s="3">
        <f>[3]MÊS!$B97</f>
        <v>0</v>
      </c>
      <c r="C102" s="10" t="str">
        <f>[3]MÊS!$C97</f>
        <v>FT93</v>
      </c>
      <c r="D102" s="12">
        <f>[3]MÊS!$D97</f>
        <v>0</v>
      </c>
      <c r="E102" s="12">
        <f>[1]Planilha1!$E106</f>
        <v>0</v>
      </c>
      <c r="F102" s="11">
        <f>[1]Planilha1!$AK106</f>
        <v>0</v>
      </c>
      <c r="G102" s="13">
        <f>[1]Planilha1!$AM106</f>
        <v>0</v>
      </c>
      <c r="H102" s="3">
        <f>[3]MÊS!$F97</f>
        <v>0</v>
      </c>
      <c r="I102" s="4"/>
      <c r="J102" s="15"/>
      <c r="K102" s="3">
        <f t="shared" si="7"/>
        <v>0</v>
      </c>
      <c r="L102" s="3"/>
      <c r="M102" s="3">
        <f>$H$5*[1]Planilha1!$AN106</f>
        <v>0</v>
      </c>
      <c r="N102" s="3">
        <f t="shared" si="8"/>
        <v>0</v>
      </c>
      <c r="O102" s="22">
        <f t="shared" si="9"/>
        <v>0</v>
      </c>
    </row>
    <row r="103" spans="2:15" x14ac:dyDescent="0.25">
      <c r="B103" s="3">
        <f>[3]MÊS!$B98</f>
        <v>0</v>
      </c>
      <c r="C103" s="10" t="str">
        <f>[3]MÊS!$C98</f>
        <v>FT94</v>
      </c>
      <c r="D103" s="12">
        <f>[3]MÊS!$D98</f>
        <v>0</v>
      </c>
      <c r="E103" s="12">
        <f>[1]Planilha1!$E107</f>
        <v>0</v>
      </c>
      <c r="F103" s="11">
        <f>[1]Planilha1!$AK107</f>
        <v>0</v>
      </c>
      <c r="G103" s="13">
        <f>[1]Planilha1!$AM107</f>
        <v>0</v>
      </c>
      <c r="H103" s="3">
        <f>[3]MÊS!$F98</f>
        <v>0</v>
      </c>
      <c r="I103" s="4"/>
      <c r="J103" s="15"/>
      <c r="K103" s="3">
        <f t="shared" si="7"/>
        <v>0</v>
      </c>
      <c r="L103" s="3"/>
      <c r="M103" s="3">
        <f>$H$5*[1]Planilha1!$AN107</f>
        <v>0</v>
      </c>
      <c r="N103" s="3">
        <f t="shared" si="8"/>
        <v>0</v>
      </c>
      <c r="O103" s="22">
        <f t="shared" si="9"/>
        <v>0</v>
      </c>
    </row>
    <row r="104" spans="2:15" x14ac:dyDescent="0.25">
      <c r="B104" s="3">
        <f>[3]MÊS!$B99</f>
        <v>0</v>
      </c>
      <c r="C104" s="10" t="str">
        <f>[3]MÊS!$C99</f>
        <v>FT95</v>
      </c>
      <c r="D104" s="12">
        <f>[3]MÊS!$D99</f>
        <v>0</v>
      </c>
      <c r="E104" s="12">
        <f>[1]Planilha1!$E108</f>
        <v>0</v>
      </c>
      <c r="F104" s="11">
        <f>[1]Planilha1!$AK108</f>
        <v>0</v>
      </c>
      <c r="G104" s="13">
        <f>[1]Planilha1!$AM108</f>
        <v>0</v>
      </c>
      <c r="H104" s="3">
        <f>[3]MÊS!$F99</f>
        <v>0</v>
      </c>
      <c r="I104" s="4"/>
      <c r="J104" s="15"/>
      <c r="K104" s="3">
        <f t="shared" si="7"/>
        <v>0</v>
      </c>
      <c r="L104" s="3"/>
      <c r="M104" s="3">
        <f>$H$5*[1]Planilha1!$AN108</f>
        <v>0</v>
      </c>
      <c r="N104" s="3">
        <f t="shared" si="8"/>
        <v>0</v>
      </c>
      <c r="O104" s="22">
        <f t="shared" si="9"/>
        <v>0</v>
      </c>
    </row>
    <row r="105" spans="2:15" x14ac:dyDescent="0.25">
      <c r="B105" s="3">
        <f>[3]MÊS!$B100</f>
        <v>0</v>
      </c>
      <c r="C105" s="10" t="str">
        <f>[3]MÊS!$C100</f>
        <v>FT96</v>
      </c>
      <c r="D105" s="12">
        <f>[3]MÊS!$D100</f>
        <v>0</v>
      </c>
      <c r="E105" s="12">
        <f>[1]Planilha1!$E109</f>
        <v>0</v>
      </c>
      <c r="F105" s="11">
        <f>[1]Planilha1!$AK109</f>
        <v>0</v>
      </c>
      <c r="G105" s="13">
        <f>[1]Planilha1!$AM109</f>
        <v>0</v>
      </c>
      <c r="H105" s="3">
        <f>[3]MÊS!$F100</f>
        <v>0</v>
      </c>
      <c r="I105" s="4"/>
      <c r="J105" s="15"/>
      <c r="K105" s="3">
        <f t="shared" si="7"/>
        <v>0</v>
      </c>
      <c r="L105" s="3"/>
      <c r="M105" s="3">
        <f>$H$5*[1]Planilha1!$AN109</f>
        <v>0</v>
      </c>
      <c r="N105" s="3">
        <f t="shared" si="8"/>
        <v>0</v>
      </c>
      <c r="O105" s="22">
        <f t="shared" si="9"/>
        <v>0</v>
      </c>
    </row>
    <row r="106" spans="2:15" x14ac:dyDescent="0.25">
      <c r="B106" s="3">
        <f>[3]MÊS!$B101</f>
        <v>0</v>
      </c>
      <c r="C106" s="10" t="str">
        <f>[3]MÊS!$C101</f>
        <v>FT97</v>
      </c>
      <c r="D106" s="12">
        <f>[3]MÊS!$D101</f>
        <v>0</v>
      </c>
      <c r="E106" s="12">
        <f>[1]Planilha1!$E110</f>
        <v>0</v>
      </c>
      <c r="F106" s="11">
        <f>[1]Planilha1!$AK110</f>
        <v>0</v>
      </c>
      <c r="G106" s="13">
        <f>[1]Planilha1!$AM110</f>
        <v>0</v>
      </c>
      <c r="H106" s="3">
        <f>[3]MÊS!$F101</f>
        <v>0</v>
      </c>
      <c r="I106" s="4"/>
      <c r="J106" s="15"/>
      <c r="K106" s="3">
        <f t="shared" si="7"/>
        <v>0</v>
      </c>
      <c r="L106" s="3"/>
      <c r="M106" s="3">
        <f>$H$5*[1]Planilha1!$AN110</f>
        <v>0</v>
      </c>
      <c r="N106" s="3">
        <f t="shared" si="8"/>
        <v>0</v>
      </c>
      <c r="O106" s="22">
        <f t="shared" si="9"/>
        <v>0</v>
      </c>
    </row>
    <row r="107" spans="2:15" x14ac:dyDescent="0.25">
      <c r="B107" s="3">
        <f>[3]MÊS!$B102</f>
        <v>0</v>
      </c>
      <c r="C107" s="10" t="str">
        <f>[3]MÊS!$C102</f>
        <v>FT98</v>
      </c>
      <c r="D107" s="12">
        <f>[3]MÊS!$D102</f>
        <v>0</v>
      </c>
      <c r="E107" s="12">
        <f>[1]Planilha1!$E111</f>
        <v>0</v>
      </c>
      <c r="F107" s="11">
        <f>[1]Planilha1!$AK111</f>
        <v>0</v>
      </c>
      <c r="G107" s="13">
        <f>[1]Planilha1!$AM111</f>
        <v>0</v>
      </c>
      <c r="H107" s="3">
        <f>[3]MÊS!$F102</f>
        <v>0</v>
      </c>
      <c r="I107" s="4"/>
      <c r="J107" s="15"/>
      <c r="K107" s="3">
        <f t="shared" si="7"/>
        <v>0</v>
      </c>
      <c r="L107" s="3"/>
      <c r="M107" s="3">
        <f>$H$5*[1]Planilha1!$AN111</f>
        <v>0</v>
      </c>
      <c r="N107" s="3">
        <f t="shared" si="8"/>
        <v>0</v>
      </c>
      <c r="O107" s="22">
        <f t="shared" si="9"/>
        <v>0</v>
      </c>
    </row>
    <row r="108" spans="2:15" x14ac:dyDescent="0.25">
      <c r="B108" s="3">
        <f>[3]MÊS!$B103</f>
        <v>0</v>
      </c>
      <c r="C108" s="10" t="str">
        <f>[3]MÊS!$C103</f>
        <v>FT99</v>
      </c>
      <c r="D108" s="12">
        <f>[3]MÊS!$D103</f>
        <v>0</v>
      </c>
      <c r="E108" s="12">
        <f>[1]Planilha1!$E112</f>
        <v>0</v>
      </c>
      <c r="F108" s="11">
        <f>[1]Planilha1!$AK112</f>
        <v>0</v>
      </c>
      <c r="G108" s="13">
        <f>[1]Planilha1!$AM112</f>
        <v>0</v>
      </c>
      <c r="H108" s="3">
        <f>[3]MÊS!$F103</f>
        <v>0</v>
      </c>
      <c r="I108" s="4"/>
      <c r="J108" s="15"/>
      <c r="K108" s="3">
        <f t="shared" si="7"/>
        <v>0</v>
      </c>
      <c r="L108" s="3"/>
      <c r="M108" s="3">
        <f>$H$5*[1]Planilha1!$AN112</f>
        <v>0</v>
      </c>
      <c r="N108" s="3">
        <f t="shared" si="8"/>
        <v>0</v>
      </c>
      <c r="O108" s="22">
        <f t="shared" si="9"/>
        <v>0</v>
      </c>
    </row>
    <row r="109" spans="2:15" x14ac:dyDescent="0.25">
      <c r="B109" s="3">
        <f>[3]MÊS!$B104</f>
        <v>0</v>
      </c>
      <c r="C109" s="10" t="str">
        <f>[3]MÊS!$C104</f>
        <v>FT100</v>
      </c>
      <c r="D109" s="12">
        <f>[3]MÊS!$D104</f>
        <v>0</v>
      </c>
      <c r="E109" s="12">
        <f>[1]Planilha1!$E113</f>
        <v>0</v>
      </c>
      <c r="F109" s="11">
        <f>[1]Planilha1!$AK113</f>
        <v>0</v>
      </c>
      <c r="G109" s="13">
        <f>[1]Planilha1!$AM113</f>
        <v>0</v>
      </c>
      <c r="H109" s="3">
        <f>[3]MÊS!$F104</f>
        <v>0</v>
      </c>
      <c r="I109" s="4"/>
      <c r="J109" s="15"/>
      <c r="K109" s="3">
        <f t="shared" si="7"/>
        <v>0</v>
      </c>
      <c r="L109" s="3"/>
      <c r="M109" s="3">
        <f>$H$5*[1]Planilha1!$AN113</f>
        <v>0</v>
      </c>
      <c r="N109" s="3">
        <f t="shared" si="8"/>
        <v>0</v>
      </c>
      <c r="O109" s="22">
        <f t="shared" si="9"/>
        <v>0</v>
      </c>
    </row>
    <row r="110" spans="2:15" x14ac:dyDescent="0.25">
      <c r="B110" s="3">
        <f>[3]MÊS!$B105</f>
        <v>0</v>
      </c>
      <c r="C110" s="10" t="str">
        <f>[3]MÊS!$C105</f>
        <v>FT101</v>
      </c>
      <c r="D110" s="12">
        <f>[3]MÊS!$D105</f>
        <v>0</v>
      </c>
      <c r="E110" s="12">
        <f>[1]Planilha1!$E114</f>
        <v>0</v>
      </c>
      <c r="F110" s="11">
        <f>[1]Planilha1!$AK114</f>
        <v>0</v>
      </c>
      <c r="G110" s="13">
        <f>[1]Planilha1!$AM114</f>
        <v>0</v>
      </c>
      <c r="H110" s="3">
        <f>[3]MÊS!$F105</f>
        <v>0</v>
      </c>
      <c r="I110" s="4"/>
      <c r="J110" s="15"/>
      <c r="K110" s="3">
        <f t="shared" si="7"/>
        <v>0</v>
      </c>
      <c r="L110" s="3"/>
      <c r="M110" s="3">
        <f>$H$5*[1]Planilha1!$AN114</f>
        <v>0</v>
      </c>
      <c r="N110" s="3">
        <f t="shared" si="8"/>
        <v>0</v>
      </c>
      <c r="O110" s="22">
        <f t="shared" si="9"/>
        <v>0</v>
      </c>
    </row>
    <row r="111" spans="2:15" x14ac:dyDescent="0.25">
      <c r="B111" s="3">
        <f>[3]MÊS!$B106</f>
        <v>0</v>
      </c>
      <c r="C111" s="10" t="str">
        <f>[3]MÊS!$C106</f>
        <v>FT102</v>
      </c>
      <c r="D111" s="12">
        <f>[3]MÊS!$D106</f>
        <v>0</v>
      </c>
      <c r="E111" s="12">
        <f>[1]Planilha1!$E115</f>
        <v>0</v>
      </c>
      <c r="F111" s="11">
        <f>[1]Planilha1!$AK115</f>
        <v>0</v>
      </c>
      <c r="G111" s="13">
        <f>[1]Planilha1!$AM115</f>
        <v>0</v>
      </c>
      <c r="H111" s="3">
        <f>[3]MÊS!$F106</f>
        <v>0</v>
      </c>
      <c r="I111" s="4"/>
      <c r="J111" s="15"/>
      <c r="K111" s="3">
        <f t="shared" si="7"/>
        <v>0</v>
      </c>
      <c r="L111" s="3"/>
      <c r="M111" s="3">
        <f>$H$5*[1]Planilha1!$AN115</f>
        <v>0</v>
      </c>
      <c r="N111" s="3">
        <f t="shared" si="8"/>
        <v>0</v>
      </c>
      <c r="O111" s="22">
        <f t="shared" si="9"/>
        <v>0</v>
      </c>
    </row>
    <row r="112" spans="2:15" x14ac:dyDescent="0.25">
      <c r="B112" s="3">
        <f>[3]MÊS!$B107</f>
        <v>0</v>
      </c>
      <c r="C112" s="10" t="str">
        <f>[3]MÊS!$C107</f>
        <v>FT103</v>
      </c>
      <c r="D112" s="12">
        <f>[3]MÊS!$D107</f>
        <v>0</v>
      </c>
      <c r="E112" s="12">
        <f>[1]Planilha1!$E116</f>
        <v>0</v>
      </c>
      <c r="F112" s="11">
        <f>[1]Planilha1!$AK116</f>
        <v>0</v>
      </c>
      <c r="G112" s="13">
        <f>[1]Planilha1!$AM116</f>
        <v>0</v>
      </c>
      <c r="H112" s="3">
        <f>[3]MÊS!$F107</f>
        <v>0</v>
      </c>
      <c r="I112" s="4"/>
      <c r="J112" s="15"/>
      <c r="K112" s="3">
        <f t="shared" si="7"/>
        <v>0</v>
      </c>
      <c r="L112" s="3"/>
      <c r="M112" s="3">
        <f>$H$5*[1]Planilha1!$AN116</f>
        <v>0</v>
      </c>
      <c r="N112" s="3">
        <f t="shared" si="8"/>
        <v>0</v>
      </c>
      <c r="O112" s="22">
        <f t="shared" si="9"/>
        <v>0</v>
      </c>
    </row>
    <row r="113" spans="2:15" x14ac:dyDescent="0.25">
      <c r="B113" s="3">
        <f>[3]MÊS!$B108</f>
        <v>0</v>
      </c>
      <c r="C113" s="10" t="str">
        <f>[3]MÊS!$C108</f>
        <v>FT104</v>
      </c>
      <c r="D113" s="12">
        <f>[3]MÊS!$D108</f>
        <v>0</v>
      </c>
      <c r="E113" s="12">
        <f>[1]Planilha1!$E117</f>
        <v>0</v>
      </c>
      <c r="F113" s="11">
        <f>[1]Planilha1!$AK117</f>
        <v>0</v>
      </c>
      <c r="G113" s="13">
        <f>[1]Planilha1!$AM117</f>
        <v>0</v>
      </c>
      <c r="H113" s="3">
        <f>[3]MÊS!$F108</f>
        <v>0</v>
      </c>
      <c r="I113" s="4"/>
      <c r="J113" s="15"/>
      <c r="K113" s="3">
        <f t="shared" si="7"/>
        <v>0</v>
      </c>
      <c r="L113" s="3"/>
      <c r="M113" s="3">
        <f>$H$5*[1]Planilha1!$AN117</f>
        <v>0</v>
      </c>
      <c r="N113" s="3">
        <f t="shared" si="8"/>
        <v>0</v>
      </c>
      <c r="O113" s="22">
        <f t="shared" si="9"/>
        <v>0</v>
      </c>
    </row>
    <row r="114" spans="2:15" x14ac:dyDescent="0.25">
      <c r="B114" s="3">
        <f>[3]MÊS!$B109</f>
        <v>0</v>
      </c>
      <c r="C114" s="10" t="str">
        <f>[3]MÊS!$C109</f>
        <v>FT105</v>
      </c>
      <c r="D114" s="12">
        <f>[3]MÊS!$D109</f>
        <v>0</v>
      </c>
      <c r="E114" s="12">
        <f>[1]Planilha1!$E118</f>
        <v>0</v>
      </c>
      <c r="F114" s="11">
        <f>[1]Planilha1!$AK118</f>
        <v>0</v>
      </c>
      <c r="G114" s="13">
        <f>[1]Planilha1!$AM118</f>
        <v>0</v>
      </c>
      <c r="H114" s="3">
        <f>[3]MÊS!$F109</f>
        <v>0</v>
      </c>
      <c r="I114" s="4"/>
      <c r="J114" s="15"/>
      <c r="K114" s="3">
        <f t="shared" si="7"/>
        <v>0</v>
      </c>
      <c r="L114" s="3"/>
      <c r="M114" s="3">
        <f>$H$5*[1]Planilha1!$AN118</f>
        <v>0</v>
      </c>
      <c r="N114" s="3">
        <f t="shared" si="8"/>
        <v>0</v>
      </c>
      <c r="O114" s="22">
        <f t="shared" si="9"/>
        <v>0</v>
      </c>
    </row>
    <row r="115" spans="2:15" x14ac:dyDescent="0.25">
      <c r="B115" s="3">
        <f>[3]MÊS!$B110</f>
        <v>0</v>
      </c>
      <c r="C115" s="10" t="str">
        <f>[3]MÊS!$C110</f>
        <v>FT106</v>
      </c>
      <c r="D115" s="12">
        <f>[3]MÊS!$D110</f>
        <v>0</v>
      </c>
      <c r="E115" s="12">
        <f>[1]Planilha1!$E119</f>
        <v>0</v>
      </c>
      <c r="F115" s="11">
        <f>[1]Planilha1!$AK119</f>
        <v>0</v>
      </c>
      <c r="G115" s="13">
        <f>[1]Planilha1!$AM119</f>
        <v>0</v>
      </c>
      <c r="H115" s="3">
        <f>[3]MÊS!$F110</f>
        <v>0</v>
      </c>
      <c r="I115" s="4"/>
      <c r="J115" s="15"/>
      <c r="K115" s="3">
        <f t="shared" si="7"/>
        <v>0</v>
      </c>
      <c r="L115" s="3"/>
      <c r="M115" s="3">
        <f>$H$5*[1]Planilha1!$AN119</f>
        <v>0</v>
      </c>
      <c r="N115" s="3">
        <f t="shared" si="8"/>
        <v>0</v>
      </c>
      <c r="O115" s="22">
        <f t="shared" si="9"/>
        <v>0</v>
      </c>
    </row>
    <row r="116" spans="2:15" x14ac:dyDescent="0.25">
      <c r="B116" s="3">
        <f>[3]MÊS!$B111</f>
        <v>0</v>
      </c>
      <c r="C116" s="10" t="str">
        <f>[3]MÊS!$C111</f>
        <v>FT107</v>
      </c>
      <c r="D116" s="12">
        <f>[3]MÊS!$D111</f>
        <v>0</v>
      </c>
      <c r="E116" s="12">
        <f>[1]Planilha1!$E120</f>
        <v>0</v>
      </c>
      <c r="F116" s="11">
        <f>[1]Planilha1!$AK120</f>
        <v>0</v>
      </c>
      <c r="G116" s="13">
        <f>[1]Planilha1!$AM120</f>
        <v>0</v>
      </c>
      <c r="H116" s="3">
        <f>[3]MÊS!$F111</f>
        <v>0</v>
      </c>
      <c r="I116" s="4"/>
      <c r="J116" s="15"/>
      <c r="K116" s="3">
        <f t="shared" si="7"/>
        <v>0</v>
      </c>
      <c r="L116" s="3"/>
      <c r="M116" s="3">
        <f>$H$5*[1]Planilha1!$AN120</f>
        <v>0</v>
      </c>
      <c r="N116" s="3">
        <f t="shared" si="8"/>
        <v>0</v>
      </c>
      <c r="O116" s="22">
        <f t="shared" si="9"/>
        <v>0</v>
      </c>
    </row>
    <row r="117" spans="2:15" x14ac:dyDescent="0.25">
      <c r="B117" s="3">
        <f>[3]MÊS!$B112</f>
        <v>0</v>
      </c>
      <c r="C117" s="10" t="str">
        <f>[3]MÊS!$C112</f>
        <v>FT108</v>
      </c>
      <c r="D117" s="12">
        <f>[3]MÊS!$D112</f>
        <v>0</v>
      </c>
      <c r="E117" s="12">
        <f>[1]Planilha1!$E121</f>
        <v>0</v>
      </c>
      <c r="F117" s="11">
        <f>[1]Planilha1!$AK121</f>
        <v>0</v>
      </c>
      <c r="G117" s="13">
        <f>[1]Planilha1!$AM121</f>
        <v>0</v>
      </c>
      <c r="H117" s="3">
        <f>[3]MÊS!$F112</f>
        <v>0</v>
      </c>
      <c r="I117" s="4"/>
      <c r="J117" s="15"/>
      <c r="K117" s="3">
        <f t="shared" si="7"/>
        <v>0</v>
      </c>
      <c r="L117" s="3"/>
      <c r="M117" s="3">
        <f>$H$5*[1]Planilha1!$AN121</f>
        <v>0</v>
      </c>
      <c r="N117" s="3">
        <f t="shared" si="8"/>
        <v>0</v>
      </c>
      <c r="O117" s="22">
        <f t="shared" si="9"/>
        <v>0</v>
      </c>
    </row>
    <row r="118" spans="2:15" x14ac:dyDescent="0.25">
      <c r="B118" s="3">
        <f>[3]MÊS!$B113</f>
        <v>0</v>
      </c>
      <c r="C118" s="10" t="str">
        <f>[3]MÊS!$C113</f>
        <v>FT109</v>
      </c>
      <c r="D118" s="12">
        <f>[3]MÊS!$D113</f>
        <v>0</v>
      </c>
      <c r="E118" s="12">
        <f>[1]Planilha1!$E122</f>
        <v>0</v>
      </c>
      <c r="F118" s="11">
        <f>[1]Planilha1!$AK122</f>
        <v>0</v>
      </c>
      <c r="G118" s="13">
        <f>[1]Planilha1!$AM122</f>
        <v>0</v>
      </c>
      <c r="H118" s="3">
        <f>[3]MÊS!$F113</f>
        <v>0</v>
      </c>
      <c r="I118" s="4"/>
      <c r="J118" s="15"/>
      <c r="K118" s="3">
        <f t="shared" si="7"/>
        <v>0</v>
      </c>
      <c r="L118" s="3"/>
      <c r="M118" s="3">
        <f>$H$5*[1]Planilha1!$AN122</f>
        <v>0</v>
      </c>
      <c r="N118" s="3">
        <f t="shared" si="8"/>
        <v>0</v>
      </c>
      <c r="O118" s="22">
        <f t="shared" si="9"/>
        <v>0</v>
      </c>
    </row>
    <row r="119" spans="2:15" x14ac:dyDescent="0.25">
      <c r="B119" s="3">
        <f>[3]MÊS!$B114</f>
        <v>0</v>
      </c>
      <c r="C119" s="10" t="str">
        <f>[3]MÊS!$C114</f>
        <v>FT110</v>
      </c>
      <c r="D119" s="12">
        <f>[3]MÊS!$D114</f>
        <v>0</v>
      </c>
      <c r="E119" s="12">
        <f>[1]Planilha1!$E123</f>
        <v>0</v>
      </c>
      <c r="F119" s="11">
        <f>[1]Planilha1!$AK123</f>
        <v>0</v>
      </c>
      <c r="G119" s="13">
        <f>[1]Planilha1!$AM123</f>
        <v>0</v>
      </c>
      <c r="H119" s="3">
        <f>[3]MÊS!$F114</f>
        <v>0</v>
      </c>
      <c r="I119" s="4"/>
      <c r="J119" s="15"/>
      <c r="K119" s="3">
        <f t="shared" si="7"/>
        <v>0</v>
      </c>
      <c r="L119" s="3"/>
      <c r="M119" s="3">
        <f>$H$5*[1]Planilha1!$AN123</f>
        <v>0</v>
      </c>
      <c r="N119" s="3">
        <f t="shared" si="8"/>
        <v>0</v>
      </c>
      <c r="O119" s="22">
        <f t="shared" si="9"/>
        <v>0</v>
      </c>
    </row>
    <row r="120" spans="2:15" x14ac:dyDescent="0.25">
      <c r="B120" s="3">
        <f>[3]MÊS!$B115</f>
        <v>0</v>
      </c>
      <c r="C120" s="10" t="str">
        <f>[3]MÊS!$C115</f>
        <v>FT111</v>
      </c>
      <c r="D120" s="12">
        <f>[3]MÊS!$D115</f>
        <v>0</v>
      </c>
      <c r="E120" s="12">
        <f>[1]Planilha1!$E124</f>
        <v>0</v>
      </c>
      <c r="F120" s="11">
        <f>[1]Planilha1!$AK124</f>
        <v>0</v>
      </c>
      <c r="G120" s="13">
        <f>[1]Planilha1!$AM124</f>
        <v>0</v>
      </c>
      <c r="H120" s="3">
        <f>[3]MÊS!$F115</f>
        <v>0</v>
      </c>
      <c r="I120" s="4"/>
      <c r="J120" s="15"/>
      <c r="K120" s="3">
        <f t="shared" si="7"/>
        <v>0</v>
      </c>
      <c r="L120" s="3"/>
      <c r="M120" s="3">
        <f>$H$5*[1]Planilha1!$AN124</f>
        <v>0</v>
      </c>
      <c r="N120" s="3">
        <f t="shared" si="8"/>
        <v>0</v>
      </c>
      <c r="O120" s="22">
        <f t="shared" si="9"/>
        <v>0</v>
      </c>
    </row>
    <row r="121" spans="2:15" x14ac:dyDescent="0.25">
      <c r="B121" s="3">
        <f>[3]MÊS!$B116</f>
        <v>0</v>
      </c>
      <c r="C121" s="10" t="str">
        <f>[3]MÊS!$C116</f>
        <v>FT112</v>
      </c>
      <c r="D121" s="12">
        <f>[3]MÊS!$D116</f>
        <v>0</v>
      </c>
      <c r="E121" s="12">
        <f>[1]Planilha1!$E125</f>
        <v>0</v>
      </c>
      <c r="F121" s="11">
        <f>[1]Planilha1!$AK125</f>
        <v>0</v>
      </c>
      <c r="G121" s="13">
        <f>[1]Planilha1!$AM125</f>
        <v>0</v>
      </c>
      <c r="H121" s="3">
        <f>[3]MÊS!$F116</f>
        <v>0</v>
      </c>
      <c r="I121" s="4"/>
      <c r="J121" s="15"/>
      <c r="K121" s="3">
        <f t="shared" si="7"/>
        <v>0</v>
      </c>
      <c r="L121" s="3"/>
      <c r="M121" s="3">
        <f>$H$5*[1]Planilha1!$AN125</f>
        <v>0</v>
      </c>
      <c r="N121" s="3">
        <f t="shared" si="8"/>
        <v>0</v>
      </c>
      <c r="O121" s="22">
        <f t="shared" si="9"/>
        <v>0</v>
      </c>
    </row>
    <row r="122" spans="2:15" x14ac:dyDescent="0.25">
      <c r="B122" s="3">
        <f>[3]MÊS!$B117</f>
        <v>0</v>
      </c>
      <c r="C122" s="10" t="str">
        <f>[3]MÊS!$C117</f>
        <v>FT113</v>
      </c>
      <c r="D122" s="12">
        <f>[3]MÊS!$D117</f>
        <v>0</v>
      </c>
      <c r="E122" s="12">
        <f>[1]Planilha1!$E126</f>
        <v>0</v>
      </c>
      <c r="F122" s="11">
        <f>[1]Planilha1!$AK126</f>
        <v>0</v>
      </c>
      <c r="G122" s="13">
        <f>[1]Planilha1!$AM126</f>
        <v>0</v>
      </c>
      <c r="H122" s="3">
        <f>[3]MÊS!$F117</f>
        <v>0</v>
      </c>
      <c r="I122" s="4"/>
      <c r="J122" s="15"/>
      <c r="K122" s="3">
        <f t="shared" si="7"/>
        <v>0</v>
      </c>
      <c r="L122" s="3"/>
      <c r="M122" s="3">
        <f>$H$5*[1]Planilha1!$AN126</f>
        <v>0</v>
      </c>
      <c r="N122" s="3">
        <f t="shared" si="8"/>
        <v>0</v>
      </c>
      <c r="O122" s="22">
        <f t="shared" si="9"/>
        <v>0</v>
      </c>
    </row>
    <row r="123" spans="2:15" x14ac:dyDescent="0.25">
      <c r="B123" s="3">
        <f>[3]MÊS!$B118</f>
        <v>0</v>
      </c>
      <c r="C123" s="10" t="str">
        <f>[3]MÊS!$C118</f>
        <v>FT114</v>
      </c>
      <c r="D123" s="12">
        <f>[3]MÊS!$D118</f>
        <v>0</v>
      </c>
      <c r="E123" s="12">
        <f>[1]Planilha1!$E127</f>
        <v>0</v>
      </c>
      <c r="F123" s="11">
        <f>[1]Planilha1!$AK127</f>
        <v>0</v>
      </c>
      <c r="G123" s="13">
        <f>[1]Planilha1!$AM127</f>
        <v>0</v>
      </c>
      <c r="H123" s="3">
        <f>[3]MÊS!$F118</f>
        <v>0</v>
      </c>
      <c r="I123" s="4"/>
      <c r="J123" s="15"/>
      <c r="K123" s="3">
        <f t="shared" si="7"/>
        <v>0</v>
      </c>
      <c r="L123" s="3"/>
      <c r="M123" s="3">
        <f>$H$5*[1]Planilha1!$AN127</f>
        <v>0</v>
      </c>
      <c r="N123" s="3">
        <f t="shared" si="8"/>
        <v>0</v>
      </c>
      <c r="O123" s="22">
        <f t="shared" si="9"/>
        <v>0</v>
      </c>
    </row>
    <row r="124" spans="2:15" x14ac:dyDescent="0.25">
      <c r="B124" s="3">
        <f>[3]MÊS!$B119</f>
        <v>0</v>
      </c>
      <c r="C124" s="10" t="str">
        <f>[3]MÊS!$C119</f>
        <v>FT115</v>
      </c>
      <c r="D124" s="12">
        <f>[3]MÊS!$D119</f>
        <v>0</v>
      </c>
      <c r="E124" s="12">
        <f>[1]Planilha1!$E128</f>
        <v>0</v>
      </c>
      <c r="F124" s="11">
        <f>[1]Planilha1!$AK128</f>
        <v>0</v>
      </c>
      <c r="G124" s="13">
        <f>[1]Planilha1!$AM128</f>
        <v>0</v>
      </c>
      <c r="H124" s="3">
        <f>[3]MÊS!$F119</f>
        <v>0</v>
      </c>
      <c r="I124" s="4"/>
      <c r="J124" s="15"/>
      <c r="K124" s="3">
        <f t="shared" si="7"/>
        <v>0</v>
      </c>
      <c r="L124" s="3"/>
      <c r="M124" s="3">
        <f>$H$5*[1]Planilha1!$AN128</f>
        <v>0</v>
      </c>
      <c r="N124" s="3">
        <f t="shared" si="8"/>
        <v>0</v>
      </c>
      <c r="O124" s="22">
        <f t="shared" si="9"/>
        <v>0</v>
      </c>
    </row>
    <row r="125" spans="2:15" x14ac:dyDescent="0.25">
      <c r="B125" s="3">
        <f>[3]MÊS!$B120</f>
        <v>0</v>
      </c>
      <c r="C125" s="10" t="str">
        <f>[3]MÊS!$C120</f>
        <v>FT116</v>
      </c>
      <c r="D125" s="12">
        <f>[3]MÊS!$D120</f>
        <v>0</v>
      </c>
      <c r="E125" s="12">
        <f>[1]Planilha1!$E129</f>
        <v>0</v>
      </c>
      <c r="F125" s="11">
        <f>[1]Planilha1!$AK129</f>
        <v>0</v>
      </c>
      <c r="G125" s="13">
        <f>[1]Planilha1!$AM129</f>
        <v>0</v>
      </c>
      <c r="H125" s="3">
        <f>[3]MÊS!$F120</f>
        <v>0</v>
      </c>
      <c r="I125" s="4"/>
      <c r="J125" s="15"/>
      <c r="K125" s="3">
        <f t="shared" si="7"/>
        <v>0</v>
      </c>
      <c r="L125" s="3"/>
      <c r="M125" s="3">
        <f>$H$5*[1]Planilha1!$AN129</f>
        <v>0</v>
      </c>
      <c r="N125" s="3">
        <f t="shared" si="8"/>
        <v>0</v>
      </c>
      <c r="O125" s="22">
        <f t="shared" si="9"/>
        <v>0</v>
      </c>
    </row>
    <row r="126" spans="2:15" x14ac:dyDescent="0.25">
      <c r="B126" s="3">
        <f>[3]MÊS!$B121</f>
        <v>0</v>
      </c>
      <c r="C126" s="10" t="str">
        <f>[3]MÊS!$C121</f>
        <v>FT117</v>
      </c>
      <c r="D126" s="12">
        <f>[3]MÊS!$D121</f>
        <v>0</v>
      </c>
      <c r="E126" s="12">
        <f>[1]Planilha1!$E130</f>
        <v>0</v>
      </c>
      <c r="F126" s="11">
        <f>[1]Planilha1!$AK130</f>
        <v>0</v>
      </c>
      <c r="G126" s="13">
        <f>[1]Planilha1!$AM130</f>
        <v>0</v>
      </c>
      <c r="H126" s="3">
        <f>[3]MÊS!$F121</f>
        <v>0</v>
      </c>
      <c r="I126" s="4"/>
      <c r="J126" s="15"/>
      <c r="K126" s="3">
        <f t="shared" si="7"/>
        <v>0</v>
      </c>
      <c r="L126" s="3"/>
      <c r="M126" s="3">
        <f>$H$5*[1]Planilha1!$AN130</f>
        <v>0</v>
      </c>
      <c r="N126" s="3">
        <f t="shared" si="8"/>
        <v>0</v>
      </c>
      <c r="O126" s="22">
        <f t="shared" si="9"/>
        <v>0</v>
      </c>
    </row>
    <row r="127" spans="2:15" x14ac:dyDescent="0.25">
      <c r="B127" s="3">
        <f>[3]MÊS!$B122</f>
        <v>0</v>
      </c>
      <c r="C127" s="10" t="str">
        <f>[3]MÊS!$C122</f>
        <v>FT118</v>
      </c>
      <c r="D127" s="12">
        <f>[3]MÊS!$D122</f>
        <v>0</v>
      </c>
      <c r="E127" s="12">
        <f>[1]Planilha1!$E131</f>
        <v>0</v>
      </c>
      <c r="F127" s="11">
        <f>[1]Planilha1!$AK131</f>
        <v>0</v>
      </c>
      <c r="G127" s="13">
        <f>[1]Planilha1!$AM131</f>
        <v>0</v>
      </c>
      <c r="H127" s="3">
        <f>[3]MÊS!$F122</f>
        <v>0</v>
      </c>
      <c r="I127" s="4"/>
      <c r="J127" s="15"/>
      <c r="K127" s="3">
        <f t="shared" si="7"/>
        <v>0</v>
      </c>
      <c r="L127" s="3"/>
      <c r="M127" s="3">
        <f>$H$5*[1]Planilha1!$AN131</f>
        <v>0</v>
      </c>
      <c r="N127" s="3">
        <f t="shared" si="8"/>
        <v>0</v>
      </c>
      <c r="O127" s="22">
        <f t="shared" si="9"/>
        <v>0</v>
      </c>
    </row>
    <row r="128" spans="2:15" x14ac:dyDescent="0.25">
      <c r="B128" s="3">
        <f>[3]MÊS!$B123</f>
        <v>0</v>
      </c>
      <c r="C128" s="10" t="str">
        <f>[3]MÊS!$C123</f>
        <v>FT119</v>
      </c>
      <c r="D128" s="12">
        <f>[3]MÊS!$D123</f>
        <v>0</v>
      </c>
      <c r="E128" s="12">
        <f>[1]Planilha1!$E132</f>
        <v>0</v>
      </c>
      <c r="F128" s="11">
        <f>[1]Planilha1!$AK132</f>
        <v>0</v>
      </c>
      <c r="G128" s="13">
        <f>[1]Planilha1!$AM132</f>
        <v>0</v>
      </c>
      <c r="H128" s="3">
        <f>[3]MÊS!$F123</f>
        <v>0</v>
      </c>
      <c r="I128" s="4"/>
      <c r="J128" s="15"/>
      <c r="K128" s="3">
        <f t="shared" si="7"/>
        <v>0</v>
      </c>
      <c r="L128" s="3"/>
      <c r="M128" s="3">
        <f>$H$5*[1]Planilha1!$AN132</f>
        <v>0</v>
      </c>
      <c r="N128" s="3">
        <f t="shared" si="8"/>
        <v>0</v>
      </c>
      <c r="O128" s="22">
        <f t="shared" si="9"/>
        <v>0</v>
      </c>
    </row>
    <row r="129" spans="2:15" x14ac:dyDescent="0.25">
      <c r="B129" s="3">
        <f>[3]MÊS!$B124</f>
        <v>0</v>
      </c>
      <c r="C129" s="10" t="str">
        <f>[3]MÊS!$C124</f>
        <v>FT120</v>
      </c>
      <c r="D129" s="12">
        <f>[3]MÊS!$D124</f>
        <v>0</v>
      </c>
      <c r="E129" s="12">
        <f>[1]Planilha1!$E133</f>
        <v>0</v>
      </c>
      <c r="F129" s="11">
        <f>[1]Planilha1!$AK133</f>
        <v>0</v>
      </c>
      <c r="G129" s="13">
        <f>[1]Planilha1!$AM133</f>
        <v>0</v>
      </c>
      <c r="H129" s="3">
        <f>[3]MÊS!$F124</f>
        <v>0</v>
      </c>
      <c r="I129" s="4"/>
      <c r="J129" s="15"/>
      <c r="K129" s="3">
        <f t="shared" si="7"/>
        <v>0</v>
      </c>
      <c r="L129" s="3"/>
      <c r="M129" s="3">
        <f>$H$5*[1]Planilha1!$AN133</f>
        <v>0</v>
      </c>
      <c r="N129" s="3">
        <f t="shared" si="8"/>
        <v>0</v>
      </c>
      <c r="O129" s="22">
        <f t="shared" si="9"/>
        <v>0</v>
      </c>
    </row>
    <row r="130" spans="2:15" x14ac:dyDescent="0.25">
      <c r="B130" s="3">
        <f>[3]MÊS!$B125</f>
        <v>0</v>
      </c>
      <c r="C130" s="10" t="str">
        <f>[3]MÊS!$C125</f>
        <v>FT121</v>
      </c>
      <c r="D130" s="12">
        <f>[3]MÊS!$D125</f>
        <v>0</v>
      </c>
      <c r="E130" s="12">
        <f>[1]Planilha1!$E134</f>
        <v>0</v>
      </c>
      <c r="F130" s="11">
        <f>[1]Planilha1!$AK134</f>
        <v>0</v>
      </c>
      <c r="G130" s="13">
        <f>[1]Planilha1!$AM134</f>
        <v>0</v>
      </c>
      <c r="H130" s="3">
        <f>[3]MÊS!$F125</f>
        <v>0</v>
      </c>
      <c r="I130" s="4"/>
      <c r="J130" s="15"/>
      <c r="K130" s="3">
        <f t="shared" si="7"/>
        <v>0</v>
      </c>
      <c r="L130" s="3"/>
      <c r="M130" s="3">
        <f>$H$5*[1]Planilha1!$AN134</f>
        <v>0</v>
      </c>
      <c r="N130" s="3">
        <f t="shared" si="8"/>
        <v>0</v>
      </c>
      <c r="O130" s="22">
        <f t="shared" si="9"/>
        <v>0</v>
      </c>
    </row>
    <row r="131" spans="2:15" x14ac:dyDescent="0.25">
      <c r="B131" s="3">
        <f>[3]MÊS!$B126</f>
        <v>0</v>
      </c>
      <c r="C131" s="10" t="str">
        <f>[3]MÊS!$C126</f>
        <v>FT122</v>
      </c>
      <c r="D131" s="12">
        <f>[3]MÊS!$D126</f>
        <v>0</v>
      </c>
      <c r="E131" s="12">
        <f>[1]Planilha1!$E135</f>
        <v>0</v>
      </c>
      <c r="F131" s="11">
        <f>[1]Planilha1!$AK135</f>
        <v>0</v>
      </c>
      <c r="G131" s="13">
        <f>[1]Planilha1!$AM135</f>
        <v>0</v>
      </c>
      <c r="H131" s="3">
        <f>[3]MÊS!$F126</f>
        <v>0</v>
      </c>
      <c r="I131" s="4"/>
      <c r="J131" s="15"/>
      <c r="K131" s="3">
        <f t="shared" si="7"/>
        <v>0</v>
      </c>
      <c r="L131" s="3"/>
      <c r="M131" s="3">
        <f>$H$5*[1]Planilha1!$AN135</f>
        <v>0</v>
      </c>
      <c r="N131" s="3">
        <f t="shared" si="8"/>
        <v>0</v>
      </c>
      <c r="O131" s="22">
        <f t="shared" si="9"/>
        <v>0</v>
      </c>
    </row>
    <row r="132" spans="2:15" x14ac:dyDescent="0.25">
      <c r="B132" s="3">
        <f>[3]MÊS!$B127</f>
        <v>0</v>
      </c>
      <c r="C132" s="10" t="str">
        <f>[3]MÊS!$C127</f>
        <v>FT123</v>
      </c>
      <c r="D132" s="12">
        <f>[3]MÊS!$D127</f>
        <v>0</v>
      </c>
      <c r="E132" s="12">
        <f>[1]Planilha1!$E136</f>
        <v>0</v>
      </c>
      <c r="F132" s="11">
        <f>[1]Planilha1!$AK136</f>
        <v>0</v>
      </c>
      <c r="G132" s="13">
        <f>[1]Planilha1!$AM136</f>
        <v>0</v>
      </c>
      <c r="H132" s="3">
        <f>[3]MÊS!$F127</f>
        <v>0</v>
      </c>
      <c r="I132" s="4"/>
      <c r="J132" s="15"/>
      <c r="K132" s="3">
        <f t="shared" si="7"/>
        <v>0</v>
      </c>
      <c r="L132" s="3"/>
      <c r="M132" s="3">
        <f>$H$5*[1]Planilha1!$AN136</f>
        <v>0</v>
      </c>
      <c r="N132" s="3">
        <f t="shared" si="8"/>
        <v>0</v>
      </c>
      <c r="O132" s="22">
        <f t="shared" si="9"/>
        <v>0</v>
      </c>
    </row>
    <row r="133" spans="2:15" x14ac:dyDescent="0.25">
      <c r="B133" s="3">
        <f>[3]MÊS!$B128</f>
        <v>0</v>
      </c>
      <c r="C133" s="10" t="str">
        <f>[3]MÊS!$C128</f>
        <v>FT124</v>
      </c>
      <c r="D133" s="12">
        <f>[3]MÊS!$D128</f>
        <v>0</v>
      </c>
      <c r="E133" s="12">
        <f>[1]Planilha1!$E137</f>
        <v>0</v>
      </c>
      <c r="F133" s="11">
        <f>[1]Planilha1!$AK137</f>
        <v>0</v>
      </c>
      <c r="G133" s="13">
        <f>[1]Planilha1!$AM137</f>
        <v>0</v>
      </c>
      <c r="H133" s="3">
        <f>[3]MÊS!$F128</f>
        <v>0</v>
      </c>
      <c r="I133" s="4"/>
      <c r="J133" s="15"/>
      <c r="K133" s="3">
        <f t="shared" si="7"/>
        <v>0</v>
      </c>
      <c r="L133" s="3"/>
      <c r="M133" s="3">
        <f>$H$5*[1]Planilha1!$AN137</f>
        <v>0</v>
      </c>
      <c r="N133" s="3">
        <f t="shared" si="8"/>
        <v>0</v>
      </c>
      <c r="O133" s="22">
        <f t="shared" si="9"/>
        <v>0</v>
      </c>
    </row>
    <row r="134" spans="2:15" x14ac:dyDescent="0.25">
      <c r="B134" s="3">
        <f>[3]MÊS!$B129</f>
        <v>0</v>
      </c>
      <c r="C134" s="10" t="str">
        <f>[3]MÊS!$C129</f>
        <v>FT125</v>
      </c>
      <c r="D134" s="12">
        <f>[3]MÊS!$D129</f>
        <v>0</v>
      </c>
      <c r="E134" s="12">
        <f>[1]Planilha1!$E138</f>
        <v>0</v>
      </c>
      <c r="F134" s="11">
        <f>[1]Planilha1!$AK138</f>
        <v>0</v>
      </c>
      <c r="G134" s="13">
        <f>[1]Planilha1!$AM138</f>
        <v>0</v>
      </c>
      <c r="H134" s="3">
        <f>[3]MÊS!$F129</f>
        <v>0</v>
      </c>
      <c r="I134" s="4"/>
      <c r="J134" s="15"/>
      <c r="K134" s="3">
        <f t="shared" si="7"/>
        <v>0</v>
      </c>
      <c r="L134" s="3"/>
      <c r="M134" s="3">
        <f>$H$5*[1]Planilha1!$AN138</f>
        <v>0</v>
      </c>
      <c r="N134" s="3">
        <f t="shared" si="8"/>
        <v>0</v>
      </c>
      <c r="O134" s="22">
        <f t="shared" si="9"/>
        <v>0</v>
      </c>
    </row>
    <row r="135" spans="2:15" x14ac:dyDescent="0.25">
      <c r="B135" s="3">
        <f>[3]MÊS!$B130</f>
        <v>0</v>
      </c>
      <c r="C135" s="10" t="str">
        <f>[3]MÊS!$C130</f>
        <v>FT126</v>
      </c>
      <c r="D135" s="12">
        <f>[3]MÊS!$D130</f>
        <v>0</v>
      </c>
      <c r="E135" s="12">
        <f>[1]Planilha1!$E139</f>
        <v>0</v>
      </c>
      <c r="F135" s="11">
        <f>[1]Planilha1!$AK139</f>
        <v>0</v>
      </c>
      <c r="G135" s="13">
        <f>[1]Planilha1!$AM139</f>
        <v>0</v>
      </c>
      <c r="H135" s="3">
        <f>[3]MÊS!$F130</f>
        <v>0</v>
      </c>
      <c r="I135" s="4"/>
      <c r="J135" s="15"/>
      <c r="K135" s="3">
        <f t="shared" si="7"/>
        <v>0</v>
      </c>
      <c r="L135" s="3"/>
      <c r="M135" s="3">
        <f>$H$5*[1]Planilha1!$AN139</f>
        <v>0</v>
      </c>
      <c r="N135" s="3">
        <f t="shared" si="8"/>
        <v>0</v>
      </c>
      <c r="O135" s="22">
        <f t="shared" si="9"/>
        <v>0</v>
      </c>
    </row>
    <row r="136" spans="2:15" x14ac:dyDescent="0.25">
      <c r="B136" s="3">
        <f>[3]MÊS!$B131</f>
        <v>0</v>
      </c>
      <c r="C136" s="10" t="str">
        <f>[3]MÊS!$C131</f>
        <v>FT127</v>
      </c>
      <c r="D136" s="12">
        <f>[3]MÊS!$D131</f>
        <v>0</v>
      </c>
      <c r="E136" s="12">
        <f>[1]Planilha1!$E140</f>
        <v>0</v>
      </c>
      <c r="F136" s="11">
        <f>[1]Planilha1!$AK140</f>
        <v>0</v>
      </c>
      <c r="G136" s="13">
        <f>[1]Planilha1!$AM140</f>
        <v>0</v>
      </c>
      <c r="H136" s="3">
        <f>[3]MÊS!$F131</f>
        <v>0</v>
      </c>
      <c r="I136" s="4"/>
      <c r="J136" s="15"/>
      <c r="K136" s="3">
        <f t="shared" si="7"/>
        <v>0</v>
      </c>
      <c r="L136" s="3"/>
      <c r="M136" s="3">
        <f>$H$5*[1]Planilha1!$AN140</f>
        <v>0</v>
      </c>
      <c r="N136" s="3">
        <f t="shared" si="8"/>
        <v>0</v>
      </c>
      <c r="O136" s="22">
        <f t="shared" si="9"/>
        <v>0</v>
      </c>
    </row>
    <row r="137" spans="2:15" x14ac:dyDescent="0.25">
      <c r="B137" s="3">
        <f>[3]MÊS!$B132</f>
        <v>0</v>
      </c>
      <c r="C137" s="10" t="str">
        <f>[3]MÊS!$C132</f>
        <v>FT128</v>
      </c>
      <c r="D137" s="12">
        <f>[3]MÊS!$D132</f>
        <v>0</v>
      </c>
      <c r="E137" s="12">
        <f>[1]Planilha1!$E141</f>
        <v>0</v>
      </c>
      <c r="F137" s="11">
        <f>[1]Planilha1!$AK141</f>
        <v>0</v>
      </c>
      <c r="G137" s="13">
        <f>[1]Planilha1!$AM141</f>
        <v>0</v>
      </c>
      <c r="H137" s="3">
        <f>[3]MÊS!$F132</f>
        <v>0</v>
      </c>
      <c r="I137" s="4"/>
      <c r="J137" s="15"/>
      <c r="K137" s="3">
        <f t="shared" si="7"/>
        <v>0</v>
      </c>
      <c r="L137" s="3"/>
      <c r="M137" s="3">
        <f>$H$5*[1]Planilha1!$AN141</f>
        <v>0</v>
      </c>
      <c r="N137" s="3">
        <f t="shared" si="8"/>
        <v>0</v>
      </c>
      <c r="O137" s="22">
        <f t="shared" si="9"/>
        <v>0</v>
      </c>
    </row>
    <row r="138" spans="2:15" x14ac:dyDescent="0.25">
      <c r="B138" s="3">
        <f>[3]MÊS!$B133</f>
        <v>0</v>
      </c>
      <c r="C138" s="10" t="str">
        <f>[3]MÊS!$C133</f>
        <v>FT129</v>
      </c>
      <c r="D138" s="12">
        <f>[3]MÊS!$D133</f>
        <v>0</v>
      </c>
      <c r="E138" s="12">
        <f>[1]Planilha1!$E142</f>
        <v>0</v>
      </c>
      <c r="F138" s="11">
        <f>[1]Planilha1!$AK142</f>
        <v>0</v>
      </c>
      <c r="G138" s="13">
        <f>[1]Planilha1!$AM142</f>
        <v>0</v>
      </c>
      <c r="H138" s="3">
        <f>[3]MÊS!$F133</f>
        <v>0</v>
      </c>
      <c r="I138" s="4"/>
      <c r="J138" s="15"/>
      <c r="K138" s="3">
        <f t="shared" si="7"/>
        <v>0</v>
      </c>
      <c r="L138" s="3"/>
      <c r="M138" s="3">
        <f>$H$5*[1]Planilha1!$AN142</f>
        <v>0</v>
      </c>
      <c r="N138" s="3">
        <f t="shared" si="8"/>
        <v>0</v>
      </c>
      <c r="O138" s="22">
        <f t="shared" si="9"/>
        <v>0</v>
      </c>
    </row>
    <row r="139" spans="2:15" x14ac:dyDescent="0.25">
      <c r="B139" s="3">
        <f>[3]MÊS!$B134</f>
        <v>0</v>
      </c>
      <c r="C139" s="10" t="str">
        <f>[3]MÊS!$C134</f>
        <v>FT130</v>
      </c>
      <c r="D139" s="12">
        <f>[3]MÊS!$D134</f>
        <v>0</v>
      </c>
      <c r="E139" s="12">
        <f>[1]Planilha1!$E143</f>
        <v>0</v>
      </c>
      <c r="F139" s="11">
        <f>[1]Planilha1!$AK143</f>
        <v>0</v>
      </c>
      <c r="G139" s="13">
        <f>[1]Planilha1!$AM143</f>
        <v>0</v>
      </c>
      <c r="H139" s="3">
        <f>[3]MÊS!$F134</f>
        <v>0</v>
      </c>
      <c r="I139" s="4"/>
      <c r="J139" s="15"/>
      <c r="K139" s="3">
        <f t="shared" ref="K139:K169" si="10">IF(J139="S",I139*$H$4,0)</f>
        <v>0</v>
      </c>
      <c r="L139" s="3"/>
      <c r="M139" s="3">
        <f>$H$5*[1]Planilha1!$AN143</f>
        <v>0</v>
      </c>
      <c r="N139" s="3">
        <f t="shared" si="8"/>
        <v>0</v>
      </c>
      <c r="O139" s="22">
        <f t="shared" si="9"/>
        <v>0</v>
      </c>
    </row>
    <row r="140" spans="2:15" x14ac:dyDescent="0.25">
      <c r="B140" s="3">
        <f>[3]MÊS!$B135</f>
        <v>0</v>
      </c>
      <c r="C140" s="10" t="str">
        <f>[3]MÊS!$C135</f>
        <v>FT131</v>
      </c>
      <c r="D140" s="12">
        <f>[3]MÊS!$D135</f>
        <v>0</v>
      </c>
      <c r="E140" s="12">
        <f>[1]Planilha1!$E144</f>
        <v>0</v>
      </c>
      <c r="F140" s="11">
        <f>[1]Planilha1!$AK144</f>
        <v>0</v>
      </c>
      <c r="G140" s="13">
        <f>[1]Planilha1!$AM144</f>
        <v>0</v>
      </c>
      <c r="H140" s="3">
        <f>[3]MÊS!$F135</f>
        <v>0</v>
      </c>
      <c r="I140" s="4"/>
      <c r="J140" s="15"/>
      <c r="K140" s="3">
        <f t="shared" si="10"/>
        <v>0</v>
      </c>
      <c r="L140" s="3"/>
      <c r="M140" s="3">
        <f>$H$5*[1]Planilha1!$AN144</f>
        <v>0</v>
      </c>
      <c r="N140" s="3">
        <f t="shared" si="8"/>
        <v>0</v>
      </c>
      <c r="O140" s="22">
        <f t="shared" si="9"/>
        <v>0</v>
      </c>
    </row>
    <row r="141" spans="2:15" x14ac:dyDescent="0.25">
      <c r="B141" s="3">
        <f>[3]MÊS!$B136</f>
        <v>0</v>
      </c>
      <c r="C141" s="10" t="str">
        <f>[3]MÊS!$C136</f>
        <v>FT132</v>
      </c>
      <c r="D141" s="12">
        <f>[3]MÊS!$D136</f>
        <v>0</v>
      </c>
      <c r="E141" s="12">
        <f>[1]Planilha1!$E145</f>
        <v>0</v>
      </c>
      <c r="F141" s="11">
        <f>[1]Planilha1!$AK145</f>
        <v>0</v>
      </c>
      <c r="G141" s="13">
        <f>[1]Planilha1!$AM145</f>
        <v>0</v>
      </c>
      <c r="H141" s="3">
        <f>[3]MÊS!$F136</f>
        <v>0</v>
      </c>
      <c r="I141" s="4"/>
      <c r="J141" s="15"/>
      <c r="K141" s="3">
        <f t="shared" si="10"/>
        <v>0</v>
      </c>
      <c r="L141" s="3"/>
      <c r="M141" s="3">
        <f>$H$5*[1]Planilha1!$AN145</f>
        <v>0</v>
      </c>
      <c r="N141" s="3">
        <f t="shared" si="8"/>
        <v>0</v>
      </c>
      <c r="O141" s="22">
        <f t="shared" si="9"/>
        <v>0</v>
      </c>
    </row>
    <row r="142" spans="2:15" x14ac:dyDescent="0.25">
      <c r="B142" s="3">
        <f>[3]MÊS!$B137</f>
        <v>0</v>
      </c>
      <c r="C142" s="10" t="str">
        <f>[3]MÊS!$C137</f>
        <v>FT133</v>
      </c>
      <c r="D142" s="12">
        <f>[3]MÊS!$D137</f>
        <v>0</v>
      </c>
      <c r="E142" s="12">
        <f>[1]Planilha1!$E146</f>
        <v>0</v>
      </c>
      <c r="F142" s="11">
        <f>[1]Planilha1!$AK146</f>
        <v>0</v>
      </c>
      <c r="G142" s="13">
        <f>[1]Planilha1!$AM146</f>
        <v>0</v>
      </c>
      <c r="H142" s="3">
        <f>[3]MÊS!$F137</f>
        <v>0</v>
      </c>
      <c r="I142" s="4"/>
      <c r="J142" s="15"/>
      <c r="K142" s="3">
        <f t="shared" si="10"/>
        <v>0</v>
      </c>
      <c r="L142" s="3"/>
      <c r="M142" s="3">
        <f>$H$5*[1]Planilha1!$AN146</f>
        <v>0</v>
      </c>
      <c r="N142" s="3">
        <f t="shared" si="8"/>
        <v>0</v>
      </c>
      <c r="O142" s="22">
        <f t="shared" si="9"/>
        <v>0</v>
      </c>
    </row>
    <row r="143" spans="2:15" x14ac:dyDescent="0.25">
      <c r="B143" s="3">
        <f>[3]MÊS!$B138</f>
        <v>0</v>
      </c>
      <c r="C143" s="10" t="str">
        <f>[3]MÊS!$C138</f>
        <v>FT134</v>
      </c>
      <c r="D143" s="12">
        <f>[3]MÊS!$D138</f>
        <v>0</v>
      </c>
      <c r="E143" s="12">
        <f>[1]Planilha1!$E147</f>
        <v>0</v>
      </c>
      <c r="F143" s="11">
        <f>[1]Planilha1!$AK147</f>
        <v>0</v>
      </c>
      <c r="G143" s="13">
        <f>[1]Planilha1!$AM147</f>
        <v>0</v>
      </c>
      <c r="H143" s="3">
        <f>[3]MÊS!$F138</f>
        <v>0</v>
      </c>
      <c r="I143" s="4"/>
      <c r="J143" s="15"/>
      <c r="K143" s="3">
        <f t="shared" si="10"/>
        <v>0</v>
      </c>
      <c r="L143" s="3"/>
      <c r="M143" s="3">
        <f>$H$5*[1]Planilha1!$AN147</f>
        <v>0</v>
      </c>
      <c r="N143" s="3">
        <f t="shared" si="8"/>
        <v>0</v>
      </c>
      <c r="O143" s="22">
        <f t="shared" si="9"/>
        <v>0</v>
      </c>
    </row>
    <row r="144" spans="2:15" x14ac:dyDescent="0.25">
      <c r="B144" s="3">
        <f>[3]MÊS!$B139</f>
        <v>0</v>
      </c>
      <c r="C144" s="10" t="str">
        <f>[3]MÊS!$C139</f>
        <v>FT135</v>
      </c>
      <c r="D144" s="12">
        <f>[3]MÊS!$D139</f>
        <v>0</v>
      </c>
      <c r="E144" s="12">
        <f>[1]Planilha1!$E148</f>
        <v>0</v>
      </c>
      <c r="F144" s="11">
        <f>[1]Planilha1!$AK148</f>
        <v>0</v>
      </c>
      <c r="G144" s="13">
        <f>[1]Planilha1!$AM148</f>
        <v>0</v>
      </c>
      <c r="H144" s="3">
        <f>[3]MÊS!$F139</f>
        <v>0</v>
      </c>
      <c r="I144" s="4"/>
      <c r="J144" s="15"/>
      <c r="K144" s="3">
        <f t="shared" si="10"/>
        <v>0</v>
      </c>
      <c r="L144" s="3"/>
      <c r="M144" s="3">
        <f>$H$5*[1]Planilha1!$AN148</f>
        <v>0</v>
      </c>
      <c r="N144" s="3">
        <f t="shared" si="8"/>
        <v>0</v>
      </c>
      <c r="O144" s="22">
        <f t="shared" si="9"/>
        <v>0</v>
      </c>
    </row>
    <row r="145" spans="2:15" x14ac:dyDescent="0.25">
      <c r="B145" s="3">
        <f>[3]MÊS!$B140</f>
        <v>0</v>
      </c>
      <c r="C145" s="10" t="str">
        <f>[3]MÊS!$C140</f>
        <v>FT136</v>
      </c>
      <c r="D145" s="12">
        <f>[3]MÊS!$D140</f>
        <v>0</v>
      </c>
      <c r="E145" s="12">
        <f>[1]Planilha1!$E149</f>
        <v>0</v>
      </c>
      <c r="F145" s="11">
        <f>[1]Planilha1!$AK149</f>
        <v>0</v>
      </c>
      <c r="G145" s="13">
        <f>[1]Planilha1!$AM149</f>
        <v>0</v>
      </c>
      <c r="H145" s="3">
        <f>[3]MÊS!$F140</f>
        <v>0</v>
      </c>
      <c r="I145" s="4"/>
      <c r="J145" s="15"/>
      <c r="K145" s="3">
        <f t="shared" si="10"/>
        <v>0</v>
      </c>
      <c r="L145" s="3"/>
      <c r="M145" s="3">
        <f>$H$5*[1]Planilha1!$AN149</f>
        <v>0</v>
      </c>
      <c r="N145" s="3">
        <f t="shared" si="8"/>
        <v>0</v>
      </c>
      <c r="O145" s="22">
        <f t="shared" si="9"/>
        <v>0</v>
      </c>
    </row>
    <row r="146" spans="2:15" x14ac:dyDescent="0.25">
      <c r="B146" s="3">
        <f>[3]MÊS!$B141</f>
        <v>0</v>
      </c>
      <c r="C146" s="10" t="str">
        <f>[3]MÊS!$C141</f>
        <v>FT137</v>
      </c>
      <c r="D146" s="12">
        <f>[3]MÊS!$D141</f>
        <v>0</v>
      </c>
      <c r="E146" s="12">
        <f>[1]Planilha1!$E150</f>
        <v>0</v>
      </c>
      <c r="F146" s="11">
        <f>[1]Planilha1!$AK150</f>
        <v>0</v>
      </c>
      <c r="G146" s="13">
        <f>[1]Planilha1!$AM150</f>
        <v>0</v>
      </c>
      <c r="H146" s="3">
        <f>[3]MÊS!$F141</f>
        <v>0</v>
      </c>
      <c r="I146" s="4"/>
      <c r="J146" s="15"/>
      <c r="K146" s="3">
        <f t="shared" si="10"/>
        <v>0</v>
      </c>
      <c r="L146" s="3"/>
      <c r="M146" s="3">
        <f>$H$5*[1]Planilha1!$AN150</f>
        <v>0</v>
      </c>
      <c r="N146" s="3">
        <f t="shared" si="8"/>
        <v>0</v>
      </c>
      <c r="O146" s="22">
        <f t="shared" si="9"/>
        <v>0</v>
      </c>
    </row>
    <row r="147" spans="2:15" x14ac:dyDescent="0.25">
      <c r="B147" s="3">
        <f>[3]MÊS!$B142</f>
        <v>0</v>
      </c>
      <c r="C147" s="10" t="str">
        <f>[3]MÊS!$C142</f>
        <v>FT138</v>
      </c>
      <c r="D147" s="12">
        <f>[3]MÊS!$D142</f>
        <v>0</v>
      </c>
      <c r="E147" s="12">
        <f>[1]Planilha1!$E151</f>
        <v>0</v>
      </c>
      <c r="F147" s="11">
        <f>[1]Planilha1!$AK151</f>
        <v>0</v>
      </c>
      <c r="G147" s="13">
        <f>[1]Planilha1!$AM151</f>
        <v>0</v>
      </c>
      <c r="H147" s="3">
        <f>[3]MÊS!$F142</f>
        <v>0</v>
      </c>
      <c r="I147" s="4"/>
      <c r="J147" s="15"/>
      <c r="K147" s="3">
        <f t="shared" si="10"/>
        <v>0</v>
      </c>
      <c r="L147" s="3"/>
      <c r="M147" s="3">
        <f>$H$5*[1]Planilha1!$AN151</f>
        <v>0</v>
      </c>
      <c r="N147" s="3">
        <f t="shared" si="8"/>
        <v>0</v>
      </c>
      <c r="O147" s="22">
        <f t="shared" si="9"/>
        <v>0</v>
      </c>
    </row>
    <row r="148" spans="2:15" x14ac:dyDescent="0.25">
      <c r="B148" s="3">
        <f>[3]MÊS!$B143</f>
        <v>0</v>
      </c>
      <c r="C148" s="10" t="str">
        <f>[3]MÊS!$C143</f>
        <v>FT139</v>
      </c>
      <c r="D148" s="12">
        <f>[3]MÊS!$D143</f>
        <v>0</v>
      </c>
      <c r="E148" s="12">
        <f>[1]Planilha1!$E152</f>
        <v>0</v>
      </c>
      <c r="F148" s="11">
        <f>[1]Planilha1!$AK152</f>
        <v>0</v>
      </c>
      <c r="G148" s="13">
        <f>[1]Planilha1!$AM152</f>
        <v>0</v>
      </c>
      <c r="H148" s="3">
        <f>[3]MÊS!$F143</f>
        <v>0</v>
      </c>
      <c r="I148" s="4"/>
      <c r="J148" s="15"/>
      <c r="K148" s="3">
        <f t="shared" si="10"/>
        <v>0</v>
      </c>
      <c r="L148" s="3"/>
      <c r="M148" s="3">
        <f>$H$5*[1]Planilha1!$AN152</f>
        <v>0</v>
      </c>
      <c r="N148" s="3">
        <f t="shared" si="8"/>
        <v>0</v>
      </c>
      <c r="O148" s="22">
        <f t="shared" si="9"/>
        <v>0</v>
      </c>
    </row>
    <row r="149" spans="2:15" x14ac:dyDescent="0.25">
      <c r="B149" s="3">
        <f>[3]MÊS!$B144</f>
        <v>0</v>
      </c>
      <c r="C149" s="10" t="str">
        <f>[3]MÊS!$C144</f>
        <v>FT140</v>
      </c>
      <c r="D149" s="12">
        <f>[3]MÊS!$D144</f>
        <v>0</v>
      </c>
      <c r="E149" s="12">
        <f>[1]Planilha1!$E153</f>
        <v>0</v>
      </c>
      <c r="F149" s="11">
        <f>[1]Planilha1!$AK153</f>
        <v>0</v>
      </c>
      <c r="G149" s="13">
        <f>[1]Planilha1!$AM153</f>
        <v>0</v>
      </c>
      <c r="H149" s="3">
        <f>[3]MÊS!$F144</f>
        <v>0</v>
      </c>
      <c r="I149" s="4"/>
      <c r="J149" s="15"/>
      <c r="K149" s="3">
        <f t="shared" si="10"/>
        <v>0</v>
      </c>
      <c r="L149" s="3"/>
      <c r="M149" s="3">
        <f>$H$5*[1]Planilha1!$AN153</f>
        <v>0</v>
      </c>
      <c r="N149" s="3">
        <f t="shared" si="8"/>
        <v>0</v>
      </c>
      <c r="O149" s="22">
        <f t="shared" si="9"/>
        <v>0</v>
      </c>
    </row>
    <row r="150" spans="2:15" x14ac:dyDescent="0.25">
      <c r="B150" s="3">
        <f>[3]MÊS!$B145</f>
        <v>0</v>
      </c>
      <c r="C150" s="10" t="str">
        <f>[3]MÊS!$C145</f>
        <v>FT141</v>
      </c>
      <c r="D150" s="12">
        <f>[3]MÊS!$D145</f>
        <v>0</v>
      </c>
      <c r="E150" s="12">
        <f>[1]Planilha1!$E154</f>
        <v>0</v>
      </c>
      <c r="F150" s="11">
        <f>[1]Planilha1!$AK154</f>
        <v>0</v>
      </c>
      <c r="G150" s="13">
        <f>[1]Planilha1!$AM154</f>
        <v>0</v>
      </c>
      <c r="H150" s="3">
        <f>[3]MÊS!$F145</f>
        <v>0</v>
      </c>
      <c r="I150" s="4"/>
      <c r="J150" s="15"/>
      <c r="K150" s="3">
        <f t="shared" si="10"/>
        <v>0</v>
      </c>
      <c r="L150" s="3"/>
      <c r="M150" s="3">
        <f>$H$5*[1]Planilha1!$AN154</f>
        <v>0</v>
      </c>
      <c r="N150" s="3">
        <f t="shared" si="8"/>
        <v>0</v>
      </c>
      <c r="O150" s="22">
        <f t="shared" si="9"/>
        <v>0</v>
      </c>
    </row>
    <row r="151" spans="2:15" x14ac:dyDescent="0.25">
      <c r="B151" s="3">
        <f>[3]MÊS!$B146</f>
        <v>0</v>
      </c>
      <c r="C151" s="10" t="str">
        <f>[3]MÊS!$C146</f>
        <v>FT142</v>
      </c>
      <c r="D151" s="12">
        <f>[3]MÊS!$D146</f>
        <v>0</v>
      </c>
      <c r="E151" s="12">
        <f>[1]Planilha1!$E155</f>
        <v>0</v>
      </c>
      <c r="F151" s="11">
        <f>[1]Planilha1!$AK155</f>
        <v>0</v>
      </c>
      <c r="G151" s="13">
        <f>[1]Planilha1!$AM155</f>
        <v>0</v>
      </c>
      <c r="H151" s="3">
        <f>[3]MÊS!$F146</f>
        <v>0</v>
      </c>
      <c r="I151" s="4"/>
      <c r="J151" s="15"/>
      <c r="K151" s="3">
        <f t="shared" si="10"/>
        <v>0</v>
      </c>
      <c r="L151" s="3"/>
      <c r="M151" s="3">
        <f>$H$5*[1]Planilha1!$AN155</f>
        <v>0</v>
      </c>
      <c r="N151" s="3">
        <f t="shared" si="8"/>
        <v>0</v>
      </c>
      <c r="O151" s="22">
        <f t="shared" si="9"/>
        <v>0</v>
      </c>
    </row>
    <row r="152" spans="2:15" x14ac:dyDescent="0.25">
      <c r="B152" s="3">
        <f>[3]MÊS!$B147</f>
        <v>0</v>
      </c>
      <c r="C152" s="10" t="str">
        <f>[3]MÊS!$C147</f>
        <v>FT143</v>
      </c>
      <c r="D152" s="12">
        <f>[3]MÊS!$D147</f>
        <v>0</v>
      </c>
      <c r="E152" s="12">
        <f>[1]Planilha1!$E156</f>
        <v>0</v>
      </c>
      <c r="F152" s="11">
        <f>[1]Planilha1!$AK156</f>
        <v>0</v>
      </c>
      <c r="G152" s="13">
        <f>[1]Planilha1!$AM156</f>
        <v>0</v>
      </c>
      <c r="H152" s="3">
        <f>[3]MÊS!$F147</f>
        <v>0</v>
      </c>
      <c r="I152" s="4"/>
      <c r="J152" s="15"/>
      <c r="K152" s="3">
        <f t="shared" si="10"/>
        <v>0</v>
      </c>
      <c r="L152" s="3"/>
      <c r="M152" s="3">
        <f>$H$5*[1]Planilha1!$AN156</f>
        <v>0</v>
      </c>
      <c r="N152" s="3">
        <f t="shared" si="8"/>
        <v>0</v>
      </c>
      <c r="O152" s="22">
        <f t="shared" si="9"/>
        <v>0</v>
      </c>
    </row>
    <row r="153" spans="2:15" x14ac:dyDescent="0.25">
      <c r="B153" s="3">
        <f>[3]MÊS!$B148</f>
        <v>0</v>
      </c>
      <c r="C153" s="10" t="str">
        <f>[3]MÊS!$C148</f>
        <v>FT144</v>
      </c>
      <c r="D153" s="12">
        <f>[3]MÊS!$D148</f>
        <v>0</v>
      </c>
      <c r="E153" s="12">
        <f>[1]Planilha1!$E157</f>
        <v>0</v>
      </c>
      <c r="F153" s="11">
        <f>[1]Planilha1!$AK157</f>
        <v>0</v>
      </c>
      <c r="G153" s="13">
        <f>[1]Planilha1!$AM157</f>
        <v>0</v>
      </c>
      <c r="H153" s="3">
        <f>[3]MÊS!$F148</f>
        <v>0</v>
      </c>
      <c r="I153" s="4"/>
      <c r="J153" s="15"/>
      <c r="K153" s="3">
        <f t="shared" si="10"/>
        <v>0</v>
      </c>
      <c r="L153" s="3"/>
      <c r="M153" s="3">
        <f>$H$5*[1]Planilha1!$AN157</f>
        <v>0</v>
      </c>
      <c r="N153" s="3">
        <f t="shared" si="8"/>
        <v>0</v>
      </c>
      <c r="O153" s="22">
        <f t="shared" si="9"/>
        <v>0</v>
      </c>
    </row>
    <row r="154" spans="2:15" x14ac:dyDescent="0.25">
      <c r="B154" s="3">
        <f>[3]MÊS!$B149</f>
        <v>0</v>
      </c>
      <c r="C154" s="10" t="str">
        <f>[3]MÊS!$C149</f>
        <v>FT145</v>
      </c>
      <c r="D154" s="12">
        <f>[3]MÊS!$D149</f>
        <v>0</v>
      </c>
      <c r="E154" s="12">
        <f>[1]Planilha1!$E158</f>
        <v>0</v>
      </c>
      <c r="F154" s="11">
        <f>[1]Planilha1!$AK158</f>
        <v>0</v>
      </c>
      <c r="G154" s="13">
        <f>[1]Planilha1!$AM158</f>
        <v>0</v>
      </c>
      <c r="H154" s="3">
        <f>[3]MÊS!$F149</f>
        <v>0</v>
      </c>
      <c r="I154" s="4"/>
      <c r="J154" s="15"/>
      <c r="K154" s="3">
        <f t="shared" si="10"/>
        <v>0</v>
      </c>
      <c r="L154" s="3"/>
      <c r="M154" s="3">
        <f>$H$5*[1]Planilha1!$AN158</f>
        <v>0</v>
      </c>
      <c r="N154" s="3">
        <f t="shared" si="8"/>
        <v>0</v>
      </c>
      <c r="O154" s="22">
        <f t="shared" si="9"/>
        <v>0</v>
      </c>
    </row>
    <row r="155" spans="2:15" x14ac:dyDescent="0.25">
      <c r="B155" s="3">
        <f>[3]MÊS!$B150</f>
        <v>0</v>
      </c>
      <c r="C155" s="10" t="str">
        <f>[3]MÊS!$C150</f>
        <v>FT146</v>
      </c>
      <c r="D155" s="12">
        <f>[3]MÊS!$D150</f>
        <v>0</v>
      </c>
      <c r="E155" s="12">
        <f>[1]Planilha1!$E159</f>
        <v>0</v>
      </c>
      <c r="F155" s="11">
        <f>[1]Planilha1!$AK159</f>
        <v>0</v>
      </c>
      <c r="G155" s="13">
        <f>[1]Planilha1!$AM159</f>
        <v>0</v>
      </c>
      <c r="H155" s="3">
        <f>[3]MÊS!$F150</f>
        <v>0</v>
      </c>
      <c r="I155" s="4"/>
      <c r="J155" s="15"/>
      <c r="K155" s="3">
        <f t="shared" si="10"/>
        <v>0</v>
      </c>
      <c r="L155" s="3"/>
      <c r="M155" s="3">
        <f>$H$5*[1]Planilha1!$AN159</f>
        <v>0</v>
      </c>
      <c r="N155" s="3">
        <f t="shared" si="8"/>
        <v>0</v>
      </c>
      <c r="O155" s="22">
        <f t="shared" si="9"/>
        <v>0</v>
      </c>
    </row>
    <row r="156" spans="2:15" x14ac:dyDescent="0.25">
      <c r="B156" s="3">
        <f>[3]MÊS!$B151</f>
        <v>0</v>
      </c>
      <c r="C156" s="10" t="str">
        <f>[3]MÊS!$C151</f>
        <v>FT147</v>
      </c>
      <c r="D156" s="12">
        <f>[3]MÊS!$D151</f>
        <v>0</v>
      </c>
      <c r="E156" s="12">
        <f>[1]Planilha1!$E160</f>
        <v>0</v>
      </c>
      <c r="F156" s="11">
        <f>[1]Planilha1!$AK160</f>
        <v>0</v>
      </c>
      <c r="G156" s="13">
        <f>[1]Planilha1!$AM160</f>
        <v>0</v>
      </c>
      <c r="H156" s="3">
        <f>[3]MÊS!$F151</f>
        <v>0</v>
      </c>
      <c r="I156" s="4"/>
      <c r="J156" s="15"/>
      <c r="K156" s="3">
        <f t="shared" si="10"/>
        <v>0</v>
      </c>
      <c r="L156" s="3"/>
      <c r="M156" s="3">
        <f>$H$5*[1]Planilha1!$AN160</f>
        <v>0</v>
      </c>
      <c r="N156" s="3">
        <f t="shared" si="8"/>
        <v>0</v>
      </c>
      <c r="O156" s="22">
        <f t="shared" si="9"/>
        <v>0</v>
      </c>
    </row>
    <row r="157" spans="2:15" x14ac:dyDescent="0.25">
      <c r="B157" s="3">
        <f>[3]MÊS!$B152</f>
        <v>0</v>
      </c>
      <c r="C157" s="10" t="str">
        <f>[3]MÊS!$C152</f>
        <v>FT148</v>
      </c>
      <c r="D157" s="12">
        <f>[3]MÊS!$D152</f>
        <v>0</v>
      </c>
      <c r="E157" s="12">
        <f>[1]Planilha1!$E161</f>
        <v>0</v>
      </c>
      <c r="F157" s="11">
        <f>[1]Planilha1!$AK161</f>
        <v>0</v>
      </c>
      <c r="G157" s="13">
        <f>[1]Planilha1!$AM161</f>
        <v>0</v>
      </c>
      <c r="H157" s="3">
        <f>[3]MÊS!$F152</f>
        <v>0</v>
      </c>
      <c r="I157" s="4"/>
      <c r="J157" s="15"/>
      <c r="K157" s="3">
        <f t="shared" si="10"/>
        <v>0</v>
      </c>
      <c r="L157" s="3"/>
      <c r="M157" s="3">
        <f>$H$5*[1]Planilha1!$AN161</f>
        <v>0</v>
      </c>
      <c r="N157" s="3">
        <f t="shared" si="8"/>
        <v>0</v>
      </c>
      <c r="O157" s="22">
        <f t="shared" si="9"/>
        <v>0</v>
      </c>
    </row>
    <row r="158" spans="2:15" x14ac:dyDescent="0.25">
      <c r="B158" s="3">
        <f>[3]MÊS!$B153</f>
        <v>0</v>
      </c>
      <c r="C158" s="10" t="str">
        <f>[3]MÊS!$C153</f>
        <v>FT149</v>
      </c>
      <c r="D158" s="12">
        <f>[3]MÊS!$D153</f>
        <v>0</v>
      </c>
      <c r="E158" s="12">
        <f>[1]Planilha1!$E162</f>
        <v>0</v>
      </c>
      <c r="F158" s="11">
        <f>[1]Planilha1!$AK162</f>
        <v>0</v>
      </c>
      <c r="G158" s="13">
        <f>[1]Planilha1!$AM162</f>
        <v>0</v>
      </c>
      <c r="H158" s="3">
        <f>[3]MÊS!$F153</f>
        <v>0</v>
      </c>
      <c r="I158" s="4"/>
      <c r="J158" s="15"/>
      <c r="K158" s="3">
        <f t="shared" si="10"/>
        <v>0</v>
      </c>
      <c r="L158" s="3"/>
      <c r="M158" s="3">
        <f>$H$5*[1]Planilha1!$AN162</f>
        <v>0</v>
      </c>
      <c r="N158" s="3">
        <f t="shared" si="8"/>
        <v>0</v>
      </c>
      <c r="O158" s="22">
        <f t="shared" si="9"/>
        <v>0</v>
      </c>
    </row>
    <row r="159" spans="2:15" x14ac:dyDescent="0.25">
      <c r="B159" s="3">
        <f>[3]MÊS!$B154</f>
        <v>0</v>
      </c>
      <c r="C159" s="10" t="str">
        <f>[3]MÊS!$C154</f>
        <v>FT150</v>
      </c>
      <c r="D159" s="12">
        <f>[3]MÊS!$D154</f>
        <v>0</v>
      </c>
      <c r="E159" s="12">
        <f>[1]Planilha1!$E163</f>
        <v>0</v>
      </c>
      <c r="F159" s="11">
        <f>[1]Planilha1!$AK163</f>
        <v>0</v>
      </c>
      <c r="G159" s="13">
        <f>[1]Planilha1!$AM163</f>
        <v>0</v>
      </c>
      <c r="H159" s="3">
        <f>[3]MÊS!$F154</f>
        <v>0</v>
      </c>
      <c r="I159" s="4"/>
      <c r="J159" s="15"/>
      <c r="K159" s="3">
        <f t="shared" si="10"/>
        <v>0</v>
      </c>
      <c r="L159" s="3"/>
      <c r="M159" s="3">
        <f>$H$5*[1]Planilha1!$AN163</f>
        <v>0</v>
      </c>
      <c r="N159" s="3">
        <f t="shared" si="8"/>
        <v>0</v>
      </c>
      <c r="O159" s="22">
        <f t="shared" si="9"/>
        <v>0</v>
      </c>
    </row>
    <row r="160" spans="2:15" x14ac:dyDescent="0.25">
      <c r="B160" s="3">
        <f>[3]MÊS!$B155</f>
        <v>0</v>
      </c>
      <c r="C160" s="10" t="str">
        <f>[3]MÊS!$C155</f>
        <v>FT151</v>
      </c>
      <c r="D160" s="12">
        <f>[3]MÊS!$D155</f>
        <v>0</v>
      </c>
      <c r="E160" s="12">
        <f>[1]Planilha1!$E164</f>
        <v>0</v>
      </c>
      <c r="F160" s="11">
        <f>[1]Planilha1!$AK164</f>
        <v>0</v>
      </c>
      <c r="G160" s="13">
        <f>[1]Planilha1!$AM164</f>
        <v>0</v>
      </c>
      <c r="H160" s="3">
        <f>[3]MÊS!$F155</f>
        <v>0</v>
      </c>
      <c r="I160" s="4"/>
      <c r="J160" s="15"/>
      <c r="K160" s="3">
        <f t="shared" si="10"/>
        <v>0</v>
      </c>
      <c r="L160" s="3"/>
      <c r="M160" s="3">
        <f>$H$5*[1]Planilha1!$AN164</f>
        <v>0</v>
      </c>
      <c r="N160" s="3">
        <f t="shared" si="8"/>
        <v>0</v>
      </c>
      <c r="O160" s="22">
        <f t="shared" si="9"/>
        <v>0</v>
      </c>
    </row>
    <row r="161" spans="2:15" x14ac:dyDescent="0.25">
      <c r="B161" s="3">
        <f>[3]MÊS!$B156</f>
        <v>0</v>
      </c>
      <c r="C161" s="10" t="str">
        <f>[3]MÊS!$C156</f>
        <v>FT152</v>
      </c>
      <c r="D161" s="12">
        <f>[3]MÊS!$D156</f>
        <v>0</v>
      </c>
      <c r="E161" s="12">
        <f>[1]Planilha1!$E165</f>
        <v>0</v>
      </c>
      <c r="F161" s="11">
        <f>[1]Planilha1!$AK165</f>
        <v>0</v>
      </c>
      <c r="G161" s="13">
        <f>[1]Planilha1!$AM165</f>
        <v>0</v>
      </c>
      <c r="H161" s="3">
        <f>[3]MÊS!$F156</f>
        <v>0</v>
      </c>
      <c r="I161" s="4"/>
      <c r="J161" s="15"/>
      <c r="K161" s="3">
        <f t="shared" si="10"/>
        <v>0</v>
      </c>
      <c r="L161" s="3"/>
      <c r="M161" s="3">
        <f>$H$5*[1]Planilha1!$AN165</f>
        <v>0</v>
      </c>
      <c r="N161" s="3">
        <f t="shared" si="8"/>
        <v>0</v>
      </c>
      <c r="O161" s="22">
        <f t="shared" si="9"/>
        <v>0</v>
      </c>
    </row>
    <row r="162" spans="2:15" x14ac:dyDescent="0.25">
      <c r="B162" s="3">
        <f>[3]MÊS!$B157</f>
        <v>0</v>
      </c>
      <c r="C162" s="10" t="str">
        <f>[3]MÊS!$C157</f>
        <v>FT153</v>
      </c>
      <c r="D162" s="12">
        <f>[3]MÊS!$D157</f>
        <v>0</v>
      </c>
      <c r="E162" s="12">
        <f>[1]Planilha1!$E166</f>
        <v>0</v>
      </c>
      <c r="F162" s="11">
        <f>[1]Planilha1!$AK166</f>
        <v>0</v>
      </c>
      <c r="G162" s="13">
        <f>[1]Planilha1!$AM166</f>
        <v>0</v>
      </c>
      <c r="H162" s="3">
        <f>[3]MÊS!$F157</f>
        <v>0</v>
      </c>
      <c r="I162" s="4"/>
      <c r="J162" s="15"/>
      <c r="K162" s="3">
        <f t="shared" si="10"/>
        <v>0</v>
      </c>
      <c r="L162" s="3"/>
      <c r="M162" s="3">
        <f>$H$5*[1]Planilha1!$AN166</f>
        <v>0</v>
      </c>
      <c r="N162" s="3">
        <f t="shared" si="8"/>
        <v>0</v>
      </c>
      <c r="O162" s="22">
        <f t="shared" si="9"/>
        <v>0</v>
      </c>
    </row>
    <row r="163" spans="2:15" x14ac:dyDescent="0.25">
      <c r="B163" s="3">
        <f>[3]MÊS!$B158</f>
        <v>0</v>
      </c>
      <c r="C163" s="10" t="str">
        <f>[3]MÊS!$C158</f>
        <v>FT154</v>
      </c>
      <c r="D163" s="12">
        <f>[3]MÊS!$D158</f>
        <v>0</v>
      </c>
      <c r="E163" s="12">
        <f>[1]Planilha1!$E167</f>
        <v>0</v>
      </c>
      <c r="F163" s="11">
        <f>[1]Planilha1!$AK167</f>
        <v>0</v>
      </c>
      <c r="G163" s="13">
        <f>[1]Planilha1!$AM167</f>
        <v>0</v>
      </c>
      <c r="H163" s="3">
        <f>[3]MÊS!$F158</f>
        <v>0</v>
      </c>
      <c r="I163" s="4"/>
      <c r="J163" s="15"/>
      <c r="K163" s="3">
        <f t="shared" si="10"/>
        <v>0</v>
      </c>
      <c r="L163" s="3"/>
      <c r="M163" s="3">
        <f>$H$5*[1]Planilha1!$AN167</f>
        <v>0</v>
      </c>
      <c r="N163" s="3">
        <f t="shared" si="8"/>
        <v>0</v>
      </c>
      <c r="O163" s="22">
        <f t="shared" si="9"/>
        <v>0</v>
      </c>
    </row>
    <row r="164" spans="2:15" x14ac:dyDescent="0.25">
      <c r="B164" s="3">
        <f>[3]MÊS!$B159</f>
        <v>0</v>
      </c>
      <c r="C164" s="10" t="str">
        <f>[3]MÊS!$C159</f>
        <v>FT155</v>
      </c>
      <c r="D164" s="12">
        <f>[3]MÊS!$D159</f>
        <v>0</v>
      </c>
      <c r="E164" s="12">
        <f>[1]Planilha1!$E168</f>
        <v>0</v>
      </c>
      <c r="F164" s="11">
        <f>[1]Planilha1!$AK168</f>
        <v>0</v>
      </c>
      <c r="G164" s="13">
        <f>[1]Planilha1!$AM168</f>
        <v>0</v>
      </c>
      <c r="H164" s="3">
        <f>[3]MÊS!$F159</f>
        <v>0</v>
      </c>
      <c r="I164" s="4"/>
      <c r="J164" s="15"/>
      <c r="K164" s="3">
        <f t="shared" si="10"/>
        <v>0</v>
      </c>
      <c r="L164" s="3"/>
      <c r="M164" s="3">
        <f>$H$5*[1]Planilha1!$AN168</f>
        <v>0</v>
      </c>
      <c r="N164" s="3">
        <f t="shared" si="8"/>
        <v>0</v>
      </c>
      <c r="O164" s="22">
        <f t="shared" si="9"/>
        <v>0</v>
      </c>
    </row>
    <row r="165" spans="2:15" x14ac:dyDescent="0.25">
      <c r="B165" s="3">
        <f>[3]MÊS!$B160</f>
        <v>0</v>
      </c>
      <c r="C165" s="10" t="str">
        <f>[3]MÊS!$C160</f>
        <v>FT156</v>
      </c>
      <c r="D165" s="12">
        <f>[3]MÊS!$D160</f>
        <v>0</v>
      </c>
      <c r="E165" s="12">
        <f>[1]Planilha1!$E169</f>
        <v>0</v>
      </c>
      <c r="F165" s="11">
        <f>[1]Planilha1!$AK169</f>
        <v>0</v>
      </c>
      <c r="G165" s="13">
        <f>[1]Planilha1!$AM169</f>
        <v>0</v>
      </c>
      <c r="H165" s="3">
        <f>[3]MÊS!$F160</f>
        <v>0</v>
      </c>
      <c r="I165" s="4"/>
      <c r="J165" s="15"/>
      <c r="K165" s="3">
        <f t="shared" si="10"/>
        <v>0</v>
      </c>
      <c r="L165" s="3"/>
      <c r="M165" s="3">
        <f>$H$5*[1]Planilha1!$AN169</f>
        <v>0</v>
      </c>
      <c r="N165" s="3">
        <f t="shared" ref="N165:N169" si="11">IFERROR(IF(D165="SELF",M165/(F165*G165),M165/F165),0)</f>
        <v>0</v>
      </c>
      <c r="O165" s="22">
        <f t="shared" ref="O165:O169" si="12">H165+L165+N165</f>
        <v>0</v>
      </c>
    </row>
    <row r="166" spans="2:15" x14ac:dyDescent="0.25">
      <c r="B166" s="3">
        <f>[3]MÊS!$B161</f>
        <v>0</v>
      </c>
      <c r="C166" s="10" t="str">
        <f>[3]MÊS!$C161</f>
        <v>FT157</v>
      </c>
      <c r="D166" s="12">
        <f>[3]MÊS!$D161</f>
        <v>0</v>
      </c>
      <c r="E166" s="12">
        <f>[1]Planilha1!$E170</f>
        <v>0</v>
      </c>
      <c r="F166" s="11">
        <f>[1]Planilha1!$AK170</f>
        <v>0</v>
      </c>
      <c r="G166" s="13">
        <f>[1]Planilha1!$AM170</f>
        <v>0</v>
      </c>
      <c r="H166" s="3">
        <f>[3]MÊS!$F161</f>
        <v>0</v>
      </c>
      <c r="I166" s="4"/>
      <c r="J166" s="15"/>
      <c r="K166" s="3">
        <f t="shared" si="10"/>
        <v>0</v>
      </c>
      <c r="L166" s="3"/>
      <c r="M166" s="3">
        <f>$H$5*[1]Planilha1!$AN170</f>
        <v>0</v>
      </c>
      <c r="N166" s="3">
        <f t="shared" si="11"/>
        <v>0</v>
      </c>
      <c r="O166" s="22">
        <f t="shared" si="12"/>
        <v>0</v>
      </c>
    </row>
    <row r="167" spans="2:15" x14ac:dyDescent="0.25">
      <c r="B167" s="3">
        <f>[3]MÊS!$B162</f>
        <v>0</v>
      </c>
      <c r="C167" s="10" t="str">
        <f>[3]MÊS!$C162</f>
        <v>FT158</v>
      </c>
      <c r="D167" s="12">
        <f>[3]MÊS!$D162</f>
        <v>0</v>
      </c>
      <c r="E167" s="12">
        <f>[1]Planilha1!$E171</f>
        <v>0</v>
      </c>
      <c r="F167" s="11">
        <f>[1]Planilha1!$AK171</f>
        <v>0</v>
      </c>
      <c r="G167" s="13">
        <f>[1]Planilha1!$AM171</f>
        <v>0</v>
      </c>
      <c r="H167" s="3">
        <f>[3]MÊS!$F162</f>
        <v>0</v>
      </c>
      <c r="I167" s="4"/>
      <c r="J167" s="15"/>
      <c r="K167" s="3">
        <f t="shared" si="10"/>
        <v>0</v>
      </c>
      <c r="L167" s="3"/>
      <c r="M167" s="3">
        <f>$H$5*[1]Planilha1!$AN171</f>
        <v>0</v>
      </c>
      <c r="N167" s="3">
        <f t="shared" si="11"/>
        <v>0</v>
      </c>
      <c r="O167" s="22">
        <f t="shared" si="12"/>
        <v>0</v>
      </c>
    </row>
    <row r="168" spans="2:15" x14ac:dyDescent="0.25">
      <c r="B168" s="3">
        <f>[3]MÊS!$B163</f>
        <v>0</v>
      </c>
      <c r="C168" s="10" t="str">
        <f>[3]MÊS!$C163</f>
        <v>FT159</v>
      </c>
      <c r="D168" s="12">
        <f>[3]MÊS!$D163</f>
        <v>0</v>
      </c>
      <c r="E168" s="12">
        <f>[1]Planilha1!$E172</f>
        <v>0</v>
      </c>
      <c r="F168" s="11">
        <f>[1]Planilha1!$AK172</f>
        <v>0</v>
      </c>
      <c r="G168" s="13">
        <f>[1]Planilha1!$AM172</f>
        <v>0</v>
      </c>
      <c r="H168" s="3">
        <f>[3]MÊS!$F163</f>
        <v>0</v>
      </c>
      <c r="I168" s="4"/>
      <c r="J168" s="15"/>
      <c r="K168" s="3">
        <f t="shared" si="10"/>
        <v>0</v>
      </c>
      <c r="L168" s="3"/>
      <c r="M168" s="3">
        <f>$H$5*[1]Planilha1!$AN172</f>
        <v>0</v>
      </c>
      <c r="N168" s="3">
        <f t="shared" si="11"/>
        <v>0</v>
      </c>
      <c r="O168" s="22">
        <f t="shared" si="12"/>
        <v>0</v>
      </c>
    </row>
    <row r="169" spans="2:15" x14ac:dyDescent="0.25">
      <c r="B169" s="3">
        <f>[3]MÊS!$B164</f>
        <v>0</v>
      </c>
      <c r="C169" s="10" t="str">
        <f>[3]MÊS!$C164</f>
        <v>FT160</v>
      </c>
      <c r="D169" s="12">
        <f>[3]MÊS!$D164</f>
        <v>0</v>
      </c>
      <c r="E169" s="12">
        <f>[1]Planilha1!$E173</f>
        <v>0</v>
      </c>
      <c r="F169" s="11">
        <f>[1]Planilha1!$AK173</f>
        <v>0</v>
      </c>
      <c r="G169" s="13">
        <f>[1]Planilha1!$AM173</f>
        <v>0</v>
      </c>
      <c r="H169" s="3">
        <f>[3]MÊS!$F164</f>
        <v>0</v>
      </c>
      <c r="I169" s="4"/>
      <c r="J169" s="15"/>
      <c r="K169" s="3">
        <f t="shared" si="10"/>
        <v>0</v>
      </c>
      <c r="L169" s="3"/>
      <c r="M169" s="3">
        <f>$H$5*[1]Planilha1!$AN173</f>
        <v>0</v>
      </c>
      <c r="N169" s="3">
        <f t="shared" si="11"/>
        <v>0</v>
      </c>
      <c r="O169" s="22">
        <f t="shared" si="12"/>
        <v>0</v>
      </c>
    </row>
  </sheetData>
  <mergeCells count="17">
    <mergeCell ref="E3:F3"/>
    <mergeCell ref="E4:F4"/>
    <mergeCell ref="B1:O1"/>
    <mergeCell ref="B8:B9"/>
    <mergeCell ref="C8:C9"/>
    <mergeCell ref="D8:D9"/>
    <mergeCell ref="G8:G9"/>
    <mergeCell ref="C5:D5"/>
    <mergeCell ref="E5:F5"/>
    <mergeCell ref="J8:L8"/>
    <mergeCell ref="O8:O9"/>
    <mergeCell ref="M8:N8"/>
    <mergeCell ref="E8:E9"/>
    <mergeCell ref="C3:D3"/>
    <mergeCell ref="C4:D4"/>
    <mergeCell ref="F8:F9"/>
    <mergeCell ref="H8:I8"/>
  </mergeCells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MÊS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User</cp:lastModifiedBy>
  <cp:lastPrinted>2021-06-01T19:56:35Z</cp:lastPrinted>
  <dcterms:created xsi:type="dcterms:W3CDTF">2014-05-13T22:25:11Z</dcterms:created>
  <dcterms:modified xsi:type="dcterms:W3CDTF">2022-01-02T02:56:34Z</dcterms:modified>
</cp:coreProperties>
</file>